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0" windowWidth="20460" windowHeight="9555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ВидБаланса_">'Баланс'!$B$15</definedName>
    <definedName name="ГлаваБК_">'Баланс'!$H$14</definedName>
    <definedName name="ГлБухСпр1">'Справка'!$C$75</definedName>
    <definedName name="Дата_">'Баланс'!$H$9</definedName>
    <definedName name="ДатаИсполнения_">'Баланс'!$B$9</definedName>
    <definedName name="ИНН_">'Баланс'!$H$13</definedName>
    <definedName name="КодСтроки_20">'Справка'!$C$54</definedName>
    <definedName name="КодСтроки_4">'Справка'!$C$14</definedName>
    <definedName name="Конец1">'Баланс'!$H$40</definedName>
    <definedName name="Конец2">'Баланс'!$H$76</definedName>
    <definedName name="Конец3">'Баланс'!$H$97</definedName>
    <definedName name="Конец4">'Баланс'!$H$133</definedName>
    <definedName name="КСО">'Баланс'!$H$10</definedName>
    <definedName name="МФ_ОКТМОР">#REF!</definedName>
    <definedName name="МФВРО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ОКТМОР">#REF!</definedName>
    <definedName name="МФПОЛН">#REF!</definedName>
    <definedName name="МФППО">#REF!</definedName>
    <definedName name="МФПРАВОПР">#REF!</definedName>
    <definedName name="МФРОД">#REF!</definedName>
    <definedName name="МФРуководитель">#REF!</definedName>
    <definedName name="МФТелефон">#REF!</definedName>
    <definedName name="НаимБюджета_">'Баланс'!$B$17</definedName>
    <definedName name="НаимСчета_20">'Справка'!$B$54</definedName>
    <definedName name="НаимСчета_4">'Справка'!$B$14</definedName>
    <definedName name="Начало1">'Баланс'!$B$27</definedName>
    <definedName name="Начало2">'Баланс'!$B$48</definedName>
    <definedName name="Начало3">'Баланс'!$B$84</definedName>
    <definedName name="Начало4">'Баланс'!$B$106</definedName>
    <definedName name="_xlnm.Print_Area" localSheetId="0">#N/A</definedName>
    <definedName name="ОКАТО_">'Баланс'!$H$17</definedName>
    <definedName name="ОКВЭД_">'Баланс'!$H$11</definedName>
    <definedName name="ОКПО_">'Баланс'!$H$12</definedName>
    <definedName name="ОРГАНИЗАЦИЯ_">'Баланс'!$B$14</definedName>
    <definedName name="РуководСпр1">'Справка'!$C$72</definedName>
    <definedName name="Справка1Конец5">'Справка'!$E$35</definedName>
    <definedName name="Справка1Конец6">'Справка'!$E$69</definedName>
    <definedName name="Справка1Начало5">'Справка'!$C$9</definedName>
    <definedName name="Справка1Начало5_050">'Справка'!$C$15</definedName>
    <definedName name="Справка1Начало6">'Справка'!$C$42</definedName>
    <definedName name="Справка1Начало6_210">'Справка'!$C$55</definedName>
    <definedName name="Столбец3Строка010_">'Баланс'!$C$27</definedName>
    <definedName name="Столбец3Строка020_">'Баланс'!$C$28</definedName>
    <definedName name="Столбец3Строка021_">'Баланс'!$C$30</definedName>
    <definedName name="Столбец3Строка040_">'Баланс'!$C$32</definedName>
    <definedName name="Столбец3Строка050_">'Баланс'!$C$33</definedName>
    <definedName name="Столбец3Строка051_">'Баланс'!$C$35</definedName>
    <definedName name="Столбец3Строка070_">'Баланс'!$C$37</definedName>
    <definedName name="Столбец3Строка080_">'Баланс'!$C$38</definedName>
    <definedName name="Столбец3Строка100_">'Баланс'!$C$48</definedName>
    <definedName name="Столбец3Строка101_">'Баланс'!$C$50</definedName>
    <definedName name="Столбец3Строка120_">'Баланс'!$C$51</definedName>
    <definedName name="Столбец3Строка130_">'Баланс'!$C$54</definedName>
    <definedName name="Столбец3Строка140_">'Баланс'!$C$55</definedName>
    <definedName name="Столбец3Строка150_">'Баланс'!$C$56</definedName>
    <definedName name="Столбец3Строка160_">'Баланс'!$C$57</definedName>
    <definedName name="Столбец3Строка201_">'Баланс'!$C$63</definedName>
    <definedName name="Столбец3Строка203_">'Баланс'!$C$64</definedName>
    <definedName name="Столбец3Строка204_">'Баланс'!$C$66</definedName>
    <definedName name="Столбец3Строка206_">'Баланс'!$C$69</definedName>
    <definedName name="Столбец3Строка207_">'Баланс'!$C$70</definedName>
    <definedName name="Столбец3Строка240_">'Баланс'!$C$71</definedName>
    <definedName name="Столбец3Строка241_">'Баланс'!$C$73</definedName>
    <definedName name="Столбец3Строка250_">'Баланс'!$C$74</definedName>
    <definedName name="Столбец3Строка251_">'Баланс'!$C$76</definedName>
    <definedName name="Столбец3Строка260_">'Баланс'!$C$84</definedName>
    <definedName name="Столбец3Строка261_">'Баланс'!$C$86</definedName>
    <definedName name="Столбец3Строка270_">'Баланс'!$C$87</definedName>
    <definedName name="Столбец3Строка271_">'Баланс'!$C$89</definedName>
    <definedName name="Столбец3Строка280_">'Баланс'!$C$90</definedName>
    <definedName name="Столбец3Строка281_">'Баланс'!$C$92</definedName>
    <definedName name="Столбец3Строка282_">'Баланс'!$C$93</definedName>
    <definedName name="Столбец3Строка290_">'Баланс'!$C$94</definedName>
    <definedName name="Столбец3Строка400_">'Баланс'!$C$106</definedName>
    <definedName name="Столбец3Строка401_">'Баланс'!$C$108</definedName>
    <definedName name="Столбец3Строка410_">'Баланс'!$C$109</definedName>
    <definedName name="Столбец3Строка411_">'Баланс'!$C$111</definedName>
    <definedName name="Столбец3Строка420_">'Баланс'!$C$112</definedName>
    <definedName name="Столбец3Строка432_">'Баланс'!$C$116</definedName>
    <definedName name="Столбец3Строка433_">'Баланс'!$C$117</definedName>
    <definedName name="Столбец3Строка434_">'Баланс'!$C$118</definedName>
    <definedName name="Столбец3Строка435_">'Баланс'!$C$119</definedName>
    <definedName name="Столбец3Строка470_">'Баланс'!$C$120</definedName>
    <definedName name="Столбец3Строка471_">'Баланс'!$C$122</definedName>
    <definedName name="Столбец3Строка510_">'Баланс'!$C$123</definedName>
    <definedName name="Столбец3Строка520_">'Баланс'!$C$124</definedName>
    <definedName name="Столбец3Строка571_">'Баланс'!$C$130</definedName>
    <definedName name="Столбец3Строка572_">'Баланс'!$C$131</definedName>
    <definedName name="Столбец3Строка573_">'Баланс'!$C$132</definedName>
    <definedName name="Столбец4_20">'Справка'!$D$54</definedName>
    <definedName name="Столбец4_4">'Справка'!$D$14</definedName>
    <definedName name="Столбец4Строка010_">'Баланс'!$D$27</definedName>
    <definedName name="Столбец4Строка020_">'Баланс'!$D$28</definedName>
    <definedName name="Столбец4Строка021_">'Баланс'!$D$30</definedName>
    <definedName name="Столбец4Строка040_">'Баланс'!$D$32</definedName>
    <definedName name="Столбец4Строка050_">'Баланс'!$D$33</definedName>
    <definedName name="Столбец4Строка051_">'Баланс'!$D$35</definedName>
    <definedName name="Столбец4Строка070_">'Баланс'!$D$37</definedName>
    <definedName name="Столбец4Строка080_">'Баланс'!$D$38</definedName>
    <definedName name="Столбец4Строка100_">'Баланс'!$D$48</definedName>
    <definedName name="Столбец4Строка100Спр1">'Справка'!$D$20</definedName>
    <definedName name="Столбец4Строка101_">'Баланс'!$D$50</definedName>
    <definedName name="Столбец4Строка101Спр1">'Справка'!$D$22</definedName>
    <definedName name="Столбец4Строка102Спр1">'Справка'!$D$23</definedName>
    <definedName name="Столбец4Строка104Спр1">'Справка'!$D$25</definedName>
    <definedName name="Столбец4Строка105Спр1">'Справка'!$D$26</definedName>
    <definedName name="Столбец4Строка10Спр1">'Справка'!$D$9</definedName>
    <definedName name="Столбец4Строка110Спр1">'Справка'!$D$27</definedName>
    <definedName name="Столбец4Строка111Спр1">'Справка'!$D$29</definedName>
    <definedName name="Столбец4Строка112Спр1">'Справка'!$D$30</definedName>
    <definedName name="Столбец4Строка120_">'Баланс'!$D$51</definedName>
    <definedName name="Столбец4Строка120Спр1">'Справка'!$D$31</definedName>
    <definedName name="Столбец4Строка130_">'Баланс'!$D$54</definedName>
    <definedName name="Столбец4Строка130Спр1">'Справка'!$D$32</definedName>
    <definedName name="Столбец4Строка140_">'Баланс'!$D$55</definedName>
    <definedName name="Столбец4Строка140Спр1">'Справка'!$D$33</definedName>
    <definedName name="Столбец4Строка150_">'Баланс'!$D$56</definedName>
    <definedName name="Столбец4Строка150Спр1">'Справка'!$D$34</definedName>
    <definedName name="Столбец4Строка160_">'Баланс'!$D$57</definedName>
    <definedName name="Столбец4Строка160Спр1">'Справка'!$D$35</definedName>
    <definedName name="Столбец4Строка190Спр1">'Справка'!$D$51</definedName>
    <definedName name="Столбец4Строка200Спр1">'Справка'!$D$52</definedName>
    <definedName name="Столбец4Строка201_">'Баланс'!$D$63</definedName>
    <definedName name="Столбец4Строка203_">'Баланс'!$D$64</definedName>
    <definedName name="Столбец4Строка204_">'Баланс'!$D$66</definedName>
    <definedName name="Столбец4Строка206_">'Баланс'!$D$69</definedName>
    <definedName name="Столбец4Строка207_">'Баланс'!$D$70</definedName>
    <definedName name="Столбец4Строка20Спр1">'Справка'!$D$10</definedName>
    <definedName name="Столбец4Строка210Спр1">'Справка'!$D$55</definedName>
    <definedName name="Столбец4Строка220Спр1">'Справка'!$D$56</definedName>
    <definedName name="Столбец4Строка230Спр1">'Справка'!$D$57</definedName>
    <definedName name="Столбец4Строка240_">'Баланс'!$D$71</definedName>
    <definedName name="Столбец4Строка240Спр1">'Справка'!$D$58</definedName>
    <definedName name="Столбец4Строка241_">'Баланс'!$D$73</definedName>
    <definedName name="Столбец4Строка250_">'Баланс'!$D$74</definedName>
    <definedName name="Столбец4Строка250Спр1">'Справка'!$D$59</definedName>
    <definedName name="Столбец4Строка251_">'Баланс'!$D$76</definedName>
    <definedName name="Столбец4Строка260_">'Баланс'!$D$84</definedName>
    <definedName name="Столбец4Строка260Спр1">'Справка'!$D$60</definedName>
    <definedName name="Столбец4Строка261_">'Баланс'!$D$86</definedName>
    <definedName name="Столбец4Строка270_">'Баланс'!$D$87</definedName>
    <definedName name="Столбец4Строка270Спр1">'Справка'!$D$61</definedName>
    <definedName name="Столбец4Строка271_">'Баланс'!$D$89</definedName>
    <definedName name="Столбец4Строка280_">'Баланс'!$D$90</definedName>
    <definedName name="Столбец4Строка280Спр1">'Справка'!$D$62</definedName>
    <definedName name="Столбец4Строка281_">'Баланс'!$D$92</definedName>
    <definedName name="Столбец4Строка282_">'Баланс'!$D$93</definedName>
    <definedName name="Столбец4Строка290_">'Баланс'!$D$94</definedName>
    <definedName name="Столбец4Строка290Спр1">'Справка'!$D$63</definedName>
    <definedName name="Столбец4Строка300Спр1">'Справка'!$D$64</definedName>
    <definedName name="Столбец4Строка30Спр1">'Справка'!$D$11</definedName>
    <definedName name="Столбец4Строка310Спр1">'Справка'!$D$65</definedName>
    <definedName name="Столбец4Строка320Спр1">'Справка'!$D$66</definedName>
    <definedName name="Столбец4Строка330Спр1">'Справка'!$D$67</definedName>
    <definedName name="Столбец4Строка340Спр1">'Справка'!$D$68</definedName>
    <definedName name="Столбец4Строка350Спр1">'Справка'!$D$69</definedName>
    <definedName name="Столбец4Строка400_">'Баланс'!$D$106</definedName>
    <definedName name="Столбец4Строка401_">'Баланс'!$D$108</definedName>
    <definedName name="Столбец4Строка40Спр1">'Справка'!$D$12</definedName>
    <definedName name="Столбец4Строка410_">'Баланс'!$D$109</definedName>
    <definedName name="Столбец4Строка411_">'Баланс'!$D$111</definedName>
    <definedName name="Столбец4Строка420_">'Баланс'!$D$112</definedName>
    <definedName name="Столбец4Строка431_">'Баланс'!$D$115</definedName>
    <definedName name="Столбец4Строка432_">'Баланс'!$D$116</definedName>
    <definedName name="Столбец4Строка433_">'Баланс'!$D$117</definedName>
    <definedName name="Столбец4Строка434_">'Баланс'!$D$118</definedName>
    <definedName name="Столбец4Строка435_">'Баланс'!$D$119</definedName>
    <definedName name="Столбец4Строка470_">'Баланс'!$D$120</definedName>
    <definedName name="Столбец4Строка471_">'Баланс'!$D$122</definedName>
    <definedName name="Столбец4Строка50Спр1">'Справка'!$D$15</definedName>
    <definedName name="Столбец4Строка510_">'Баланс'!$D$123</definedName>
    <definedName name="Столбец4Строка520_">'Баланс'!$D$124</definedName>
    <definedName name="Столбец4Строка571_">'Баланс'!$D$130</definedName>
    <definedName name="Столбец4Строка572_">'Баланс'!$D$131</definedName>
    <definedName name="Столбец4Строка573_">'Баланс'!$D$132</definedName>
    <definedName name="Столбец4Строка60Спр1">'Справка'!$D$16</definedName>
    <definedName name="Столбец4Строка70Спр1">'Справка'!$D$17</definedName>
    <definedName name="Столбец4Строка80Спр1">'Справка'!$D$18</definedName>
    <definedName name="Столбец4Строка90Спр1">'Справка'!$D$19</definedName>
    <definedName name="Столбец5_20">'Справка'!$E$54</definedName>
    <definedName name="Столбец5_4">'Справка'!$E$14</definedName>
    <definedName name="Столбец5Строка100Спр1">'Справка'!$E$20</definedName>
    <definedName name="Столбец5Строка101Спр1">'Справка'!$E$22</definedName>
    <definedName name="Столбец5Строка102Спр1">'Справка'!$E$23</definedName>
    <definedName name="Столбец5Строка104Спр1">'Справка'!$E$25</definedName>
    <definedName name="Столбец5Строка105Спр1">'Справка'!$E$26</definedName>
    <definedName name="Столбец5Строка10Спр1">'Справка'!$E$9</definedName>
    <definedName name="Столбец5Строка110Спр1">'Справка'!$E$27</definedName>
    <definedName name="Столбец5Строка111Спр1">'Справка'!$E$29</definedName>
    <definedName name="Столбец5Строка112Спр1">'Справка'!$E$30</definedName>
    <definedName name="Столбец5Строка120Спр1">'Справка'!$E$31</definedName>
    <definedName name="Столбец5Строка130Спр1">'Справка'!$E$32</definedName>
    <definedName name="Столбец5Строка140Спр1">'Справка'!$E$33</definedName>
    <definedName name="Столбец5Строка150Спр1">'Справка'!$E$34</definedName>
    <definedName name="Столбец5Строка160Спр1">'Справка'!$E$35</definedName>
    <definedName name="Столбец5Строка171Спр1">'Справка'!$E$44</definedName>
    <definedName name="Столбец5Строка172Спр1">'Справка'!$E$45</definedName>
    <definedName name="Столбец5Строка173Спр1">'Справка'!$E$46</definedName>
    <definedName name="Столбец5Строка181Спр1">'Справка'!$E$49</definedName>
    <definedName name="Столбец5Строка182Спр1">'Справка'!$E$50</definedName>
    <definedName name="Столбец5Строка190Спр1">'Справка'!$E$51</definedName>
    <definedName name="Столбец5Строка200Спр1">'Справка'!$E$52</definedName>
    <definedName name="Столбец5Строка20Спр1">'Справка'!$E$10</definedName>
    <definedName name="Столбец5Строка210Спр1">'Справка'!$E$55</definedName>
    <definedName name="Столбец5Строка220Спр1">'Справка'!$E$56</definedName>
    <definedName name="Столбец5Строка230Спр1">'Справка'!$E$57</definedName>
    <definedName name="Столбец5Строка240Спр1">'Справка'!$E$58</definedName>
    <definedName name="Столбец5Строка250Спр1">'Справка'!$E$59</definedName>
    <definedName name="Столбец5Строка260Спр1">'Справка'!$E$60</definedName>
    <definedName name="Столбец5Строка270Спр1">'Справка'!$E$61</definedName>
    <definedName name="Столбец5Строка280Спр1">'Справка'!$E$62</definedName>
    <definedName name="Столбец5Строка290Спр1">'Справка'!$E$63</definedName>
    <definedName name="Столбец5Строка300Спр1">'Справка'!$E$64</definedName>
    <definedName name="Столбец5Строка30Спр1">'Справка'!$E$11</definedName>
    <definedName name="Столбец5Строка310Спр1">'Справка'!$E$65</definedName>
    <definedName name="Столбец5Строка320Спр1">'Справка'!$E$66</definedName>
    <definedName name="Столбец5Строка330Спр1">'Справка'!$E$67</definedName>
    <definedName name="Столбец5Строка340Спр1">'Справка'!$E$68</definedName>
    <definedName name="Столбец5Строка350Спр1">'Справка'!$E$69</definedName>
    <definedName name="Столбец5Строка40Спр1">'Справка'!$E$12</definedName>
    <definedName name="Столбец5Строка50Спр1">'Справка'!$E$15</definedName>
    <definedName name="Столбец5Строка60Спр1">'Справка'!$E$16</definedName>
    <definedName name="Столбец5Строка70Спр1">'Справка'!$E$17</definedName>
    <definedName name="Столбец5Строка80Спр1">'Справка'!$E$18</definedName>
    <definedName name="Столбец5Строка90Спр1">'Справка'!$E$19</definedName>
    <definedName name="Столбец6Строка010_">'Баланс'!$F$27</definedName>
    <definedName name="Столбец6Строка020_">'Баланс'!$F$28</definedName>
    <definedName name="Столбец6Строка021_">'Баланс'!$F$30</definedName>
    <definedName name="Столбец6Строка040_">'Баланс'!$F$32</definedName>
    <definedName name="Столбец6Строка050_">'Баланс'!$F$33</definedName>
    <definedName name="Столбец6Строка051_">'Баланс'!$F$35</definedName>
    <definedName name="Столбец6Строка070_">'Баланс'!$F$37</definedName>
    <definedName name="Столбец6Строка080_">'Баланс'!$F$38</definedName>
    <definedName name="Столбец6Строка100_">'Баланс'!$F$48</definedName>
    <definedName name="Столбец6Строка101_">'Баланс'!$F$50</definedName>
    <definedName name="Столбец6Строка120_">'Баланс'!$F$51</definedName>
    <definedName name="Столбец6Строка130_">'Баланс'!$F$54</definedName>
    <definedName name="Столбец6Строка140_">'Баланс'!$F$55</definedName>
    <definedName name="Столбец6Строка150_">'Баланс'!$F$56</definedName>
    <definedName name="Столбец6Строка160_">'Баланс'!$F$57</definedName>
    <definedName name="Столбец6Строка201_">'Баланс'!$F$63</definedName>
    <definedName name="Столбец6Строка203_">'Баланс'!$F$64</definedName>
    <definedName name="Столбец6Строка204_">'Баланс'!$F$66</definedName>
    <definedName name="Столбец6Строка206_">'Баланс'!$F$69</definedName>
    <definedName name="Столбец6Строка207_">'Баланс'!$F$70</definedName>
    <definedName name="Столбец6Строка240_">'Баланс'!$F$71</definedName>
    <definedName name="Столбец6Строка241_">'Баланс'!$F$73</definedName>
    <definedName name="Столбец6Строка250_">'Баланс'!$F$74</definedName>
    <definedName name="Столбец6Строка251_">'Баланс'!$F$76</definedName>
    <definedName name="Столбец6Строка260_">'Баланс'!$F$84</definedName>
    <definedName name="Столбец6Строка261_">'Баланс'!$F$86</definedName>
    <definedName name="Столбец6Строка270_">'Баланс'!$F$87</definedName>
    <definedName name="Столбец6Строка271_">'Баланс'!$F$89</definedName>
    <definedName name="Столбец6Строка280_">'Баланс'!$F$90</definedName>
    <definedName name="Столбец6Строка281_">'Баланс'!$F$92</definedName>
    <definedName name="Столбец6Строка282_">'Баланс'!$F$93</definedName>
    <definedName name="Столбец6Строка290_">'Баланс'!$F$94</definedName>
    <definedName name="Столбец6Строка400_">'Баланс'!$F$106</definedName>
    <definedName name="Столбец6Строка401_">'Баланс'!$F$108</definedName>
    <definedName name="Столбец6Строка410_">'Баланс'!$F$109</definedName>
    <definedName name="Столбец6Строка411_">'Баланс'!$F$111</definedName>
    <definedName name="Столбец6Строка420_">'Баланс'!$F$112</definedName>
    <definedName name="Столбец6Строка432_">'Баланс'!$F$116</definedName>
    <definedName name="Столбец6Строка433_">'Баланс'!$F$117</definedName>
    <definedName name="Столбец6Строка434_">'Баланс'!$F$118</definedName>
    <definedName name="Столбец6Строка435_">'Баланс'!$F$119</definedName>
    <definedName name="Столбец6Строка470_">'Баланс'!$F$120</definedName>
    <definedName name="Столбец6Строка471_">'Баланс'!$F$122</definedName>
    <definedName name="Столбец6Строка510_">'Баланс'!$F$123</definedName>
    <definedName name="Столбец6Строка520_">'Баланс'!$F$124</definedName>
    <definedName name="Столбец6Строка571_">'Баланс'!$F$130</definedName>
    <definedName name="Столбец6Строка572_">'Баланс'!$F$131</definedName>
    <definedName name="Столбец6Строка573_">'Баланс'!$F$132</definedName>
    <definedName name="Столбец7Строка010_">'Баланс'!$G$27</definedName>
    <definedName name="Столбец7Строка020_">'Баланс'!$G$28</definedName>
    <definedName name="Столбец7Строка021_">'Баланс'!$G$30</definedName>
    <definedName name="Столбец7Строка040_">'Баланс'!$G$32</definedName>
    <definedName name="Столбец7Строка050_">'Баланс'!$G$33</definedName>
    <definedName name="Столбец7Строка051_">'Баланс'!$G$35</definedName>
    <definedName name="Столбец7Строка070_">'Баланс'!$G$37</definedName>
    <definedName name="Столбец7Строка080_">'Баланс'!$G$38</definedName>
    <definedName name="Столбец7Строка100_">'Баланс'!$G$48</definedName>
    <definedName name="Столбец7Строка101_">'Баланс'!$G$50</definedName>
    <definedName name="Столбец7Строка120_">'Баланс'!$G$51</definedName>
    <definedName name="Столбец7Строка130_">'Баланс'!$G$54</definedName>
    <definedName name="Столбец7Строка140_">'Баланс'!$G$55</definedName>
    <definedName name="Столбец7Строка150_">'Баланс'!$G$56</definedName>
    <definedName name="Столбец7Строка160_">'Баланс'!$G$57</definedName>
    <definedName name="Столбец7Строка201_">'Баланс'!$G$63</definedName>
    <definedName name="Столбец7Строка203_">'Баланс'!$G$64</definedName>
    <definedName name="Столбец7Строка204_">'Баланс'!$G$66</definedName>
    <definedName name="Столбец7Строка206_">'Баланс'!$G$69</definedName>
    <definedName name="Столбец7Строка207_">'Баланс'!$G$70</definedName>
    <definedName name="Столбец7Строка240_">'Баланс'!$G$71</definedName>
    <definedName name="Столбец7Строка241_">'Баланс'!$G$73</definedName>
    <definedName name="Столбец7Строка250_">'Баланс'!$G$74</definedName>
    <definedName name="Столбец7Строка251_">'Баланс'!$G$76</definedName>
    <definedName name="Столбец7Строка260_">'Баланс'!$G$84</definedName>
    <definedName name="Столбец7Строка261_">'Баланс'!$G$86</definedName>
    <definedName name="Столбец7Строка270_">'Баланс'!$G$87</definedName>
    <definedName name="Столбец7Строка271_">'Баланс'!$G$89</definedName>
    <definedName name="Столбец7Строка280_">'Баланс'!$G$90</definedName>
    <definedName name="Столбец7Строка281_">'Баланс'!$G$92</definedName>
    <definedName name="Столбец7Строка282_">'Баланс'!$G$93</definedName>
    <definedName name="Столбец7Строка290_">'Баланс'!$G$94</definedName>
    <definedName name="Столбец7Строка400_">'Баланс'!$G$106</definedName>
    <definedName name="Столбец7Строка401_">'Баланс'!$G$108</definedName>
    <definedName name="Столбец7Строка410_">'Баланс'!$G$109</definedName>
    <definedName name="Столбец7Строка411_">'Баланс'!$G$111</definedName>
    <definedName name="Столбец7Строка420_">'Баланс'!$G$112</definedName>
    <definedName name="Столбец7Строка431_">'Баланс'!$G$115</definedName>
    <definedName name="Столбец7Строка432_">'Баланс'!$G$116</definedName>
    <definedName name="Столбец7Строка433_">'Баланс'!$G$117</definedName>
    <definedName name="Столбец7Строка434_">'Баланс'!$G$118</definedName>
    <definedName name="Столбец7Строка435_">'Баланс'!$G$119</definedName>
    <definedName name="Столбец7Строка470_">'Баланс'!$G$120</definedName>
    <definedName name="Столбец7Строка471_">'Баланс'!$G$122</definedName>
    <definedName name="Столбец7Строка510_">'Баланс'!$G$123</definedName>
    <definedName name="Столбец7Строка520_">'Баланс'!$G$124</definedName>
    <definedName name="Столбец7Строка571_">'Баланс'!$G$130</definedName>
    <definedName name="Столбец7Строка572_">'Баланс'!$G$131</definedName>
    <definedName name="Столбец7Строка573_">'Баланс'!$G$132</definedName>
    <definedName name="СтраницаНач6">'Справка'!$A$37</definedName>
    <definedName name="СтрокаПериодичность_">'Баланс'!$A$18</definedName>
  </definedNames>
  <calcPr fullCalcOnLoad="1" fullPrecision="0"/>
</workbook>
</file>

<file path=xl/sharedStrings.xml><?xml version="1.0" encoding="utf-8"?>
<sst xmlns="http://schemas.openxmlformats.org/spreadsheetml/2006/main" count="1475" uniqueCount="984">
  <si>
    <t>Столбец5Строка181Спр1</t>
  </si>
  <si>
    <t>Столбец3Строка410_</t>
  </si>
  <si>
    <t>Столбец7Строка010_</t>
  </si>
  <si>
    <t>470</t>
  </si>
  <si>
    <t>081</t>
  </si>
  <si>
    <t/>
  </si>
  <si>
    <t>Столбец6Строка520_</t>
  </si>
  <si>
    <t>Столбец7Строка420_</t>
  </si>
  <si>
    <t>Столбец3Строка020_</t>
  </si>
  <si>
    <t xml:space="preserve"> </t>
  </si>
  <si>
    <t>08</t>
  </si>
  <si>
    <t>04</t>
  </si>
  <si>
    <t>433</t>
  </si>
  <si>
    <t>X</t>
  </si>
  <si>
    <t>Дебиторская задолженность по выплатам (020600000, 020800000, 030300000), всего</t>
  </si>
  <si>
    <t>040</t>
  </si>
  <si>
    <t>строка 040</t>
  </si>
  <si>
    <t xml:space="preserve">    в иностранной валюте (020127000)</t>
  </si>
  <si>
    <t>деятель-</t>
  </si>
  <si>
    <t>Столбец6Строка411_</t>
  </si>
  <si>
    <t>300</t>
  </si>
  <si>
    <t>Кредиторская задолженность по доходам (020500000, 020900000), всего</t>
  </si>
  <si>
    <t>Столбец6Строка021_</t>
  </si>
  <si>
    <t>m.nCol3Row470</t>
  </si>
  <si>
    <t>Материальные ценности, выданные в личное пользование работникам (сотрудникам)</t>
  </si>
  <si>
    <t>временном</t>
  </si>
  <si>
    <t>строка 300</t>
  </si>
  <si>
    <t>ВидБаланса_</t>
  </si>
  <si>
    <t>m.nCol3Row433</t>
  </si>
  <si>
    <t>m.nCol3Row040</t>
  </si>
  <si>
    <t>Невыясненные поступления бюджета прошлых лет</t>
  </si>
  <si>
    <t>ПБС</t>
  </si>
  <si>
    <t>Столбец5Строка280Спр1</t>
  </si>
  <si>
    <t>m.nCol7Row470</t>
  </si>
  <si>
    <t>Форма 0503230  с.2</t>
  </si>
  <si>
    <t>I. Нефинансовые активы</t>
  </si>
  <si>
    <t>Столбец5Строка190Спр1</t>
  </si>
  <si>
    <t>m.nCol7Row433</t>
  </si>
  <si>
    <t>m.nCol7Row040</t>
  </si>
  <si>
    <t>Форма 0503230  с.6</t>
  </si>
  <si>
    <t>m.nCol6Row470</t>
  </si>
  <si>
    <t>Столбец3Строка201_</t>
  </si>
  <si>
    <t xml:space="preserve">по ОКПО </t>
  </si>
  <si>
    <t>СтраницаНач6</t>
  </si>
  <si>
    <t>m.nCol6Row433</t>
  </si>
  <si>
    <t>m.nCol6Row040</t>
  </si>
  <si>
    <t>Столбец5Строка290Спр1</t>
  </si>
  <si>
    <t>m.nCol4Row433</t>
  </si>
  <si>
    <t>m.nCol4Row040</t>
  </si>
  <si>
    <t>ность</t>
  </si>
  <si>
    <t>m.nCol4Row470</t>
  </si>
  <si>
    <t>171</t>
  </si>
  <si>
    <t>Номер счета</t>
  </si>
  <si>
    <t>строка 171</t>
  </si>
  <si>
    <t xml:space="preserve">  на лицевых счетах учреждения в органе казначейства (020110000)</t>
  </si>
  <si>
    <t>AllTrim(m.cIspName)</t>
  </si>
  <si>
    <t>Столбец3Строка510_</t>
  </si>
  <si>
    <t>m.nCol7Row261</t>
  </si>
  <si>
    <t>Столбец6Строка010_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</si>
  <si>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</si>
  <si>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</si>
  <si>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</si>
  <si>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</si>
  <si>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</si>
  <si>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AllTrim(This.Seek_TableFields("Org", "RN", "Org.OKPO", __p_OrgRN))</t>
  </si>
  <si>
    <t>Столбец7Строка520_</t>
  </si>
  <si>
    <t>Столбец6Строка420_</t>
  </si>
  <si>
    <t>Столбец3Строка120_</t>
  </si>
  <si>
    <t>Доходы и расходы по долгосрочным договорам строительного подряда</t>
  </si>
  <si>
    <t>13</t>
  </si>
  <si>
    <t>Бланки строгой отчетности</t>
  </si>
  <si>
    <t>Вложения в финансовые активы (021500000)</t>
  </si>
  <si>
    <t xml:space="preserve">      долгосрочные</t>
  </si>
  <si>
    <t>010</t>
  </si>
  <si>
    <t>строка 010</t>
  </si>
  <si>
    <t>m.nCol6Row261</t>
  </si>
  <si>
    <t>Столбец5Строка182Спр1</t>
  </si>
  <si>
    <t>Столбец7Строка411_</t>
  </si>
  <si>
    <t>350</t>
  </si>
  <si>
    <t>Столбец5Строка104Спр1</t>
  </si>
  <si>
    <t>m.nCol4Row261</t>
  </si>
  <si>
    <t>Столбец7Строка021_</t>
  </si>
  <si>
    <t>m.nCol3Row420</t>
  </si>
  <si>
    <t>строка 350</t>
  </si>
  <si>
    <t>m.nCol3Row010</t>
  </si>
  <si>
    <t>о наличии имущества и обязательств на забалансовых счетах</t>
  </si>
  <si>
    <t>Столбец5Строка105Спр1</t>
  </si>
  <si>
    <t>m.nCol7Row420</t>
  </si>
  <si>
    <t>m.nCol4Row050 + m.nCol4Row051</t>
  </si>
  <si>
    <t>261</t>
  </si>
  <si>
    <t>m.nCol7Row010</t>
  </si>
  <si>
    <t>m.nCol6Row420</t>
  </si>
  <si>
    <t>Столбец4Строка401_</t>
  </si>
  <si>
    <t>Столбец3Строка204_</t>
  </si>
  <si>
    <t>Left(Alltrim(oSystem.SystemCaption), 50)</t>
  </si>
  <si>
    <t>Столбец3Строка282_</t>
  </si>
  <si>
    <t>m.nCol6Row010</t>
  </si>
  <si>
    <t>Справка</t>
  </si>
  <si>
    <t>m.nCol4Row010</t>
  </si>
  <si>
    <t>Footer</t>
  </si>
  <si>
    <t>m.nCol4Row420</t>
  </si>
  <si>
    <t>121</t>
  </si>
  <si>
    <t>Столбец4Строка573_</t>
  </si>
  <si>
    <t>m.nCol3Row261</t>
  </si>
  <si>
    <t>Столбец4Строка100_</t>
  </si>
  <si>
    <t>Расчетные документы, ожидающие исполнения</t>
  </si>
  <si>
    <t>Столбец4Строка435_</t>
  </si>
  <si>
    <t>Столбец5Строка300Спр1</t>
  </si>
  <si>
    <t>m.nCol4Row520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</si>
  <si>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</si>
  <si>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</si>
  <si>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</si>
  <si>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</si>
  <si>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</si>
  <si>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на 29 Февраля 2024 г.</t>
  </si>
  <si>
    <t>m.nCol7Row250</t>
  </si>
  <si>
    <t>26</t>
  </si>
  <si>
    <t>Иные расчеты, всего</t>
  </si>
  <si>
    <t>411</t>
  </si>
  <si>
    <t>(стр.030 + стр.060 + стр.070 + стр.080 + стр.100 + стр.120 + стр.130 + стр.140 + стр.150 + стр.160)</t>
  </si>
  <si>
    <t>Столбец5Строка200Спр1</t>
  </si>
  <si>
    <t>Столбец4Строка520_</t>
  </si>
  <si>
    <t xml:space="preserve">  доходы</t>
  </si>
  <si>
    <t>ки</t>
  </si>
  <si>
    <t>Столбец5Строка110Спр1</t>
  </si>
  <si>
    <t>m.nCol6Row250</t>
  </si>
  <si>
    <t>Столбец5Строка310Спр1</t>
  </si>
  <si>
    <t>Столбец5Строка172Спр1</t>
  </si>
  <si>
    <t>m.nCol4Row250</t>
  </si>
  <si>
    <t>Права пользования активами (011100000)** (остаточная стоимость), всего</t>
  </si>
  <si>
    <t>разделительный</t>
  </si>
  <si>
    <t>m.nCol7Row520</t>
  </si>
  <si>
    <t>Столбец5Строка210Спр1</t>
  </si>
  <si>
    <t>НаимСчета_4</t>
  </si>
  <si>
    <t>Столбец4Строка021_</t>
  </si>
  <si>
    <t>m.nCol3Row021</t>
  </si>
  <si>
    <t xml:space="preserve">                                            (подпись)</t>
  </si>
  <si>
    <t>Столбец5Строка100Спр1</t>
  </si>
  <si>
    <t>m.nCol6Row520</t>
  </si>
  <si>
    <t>Столбец4Строка411_</t>
  </si>
  <si>
    <t>m.nCol3Row411</t>
  </si>
  <si>
    <t>" _______ "  ______________________ 20____ г.</t>
  </si>
  <si>
    <t>Столбец5Строка130Спр1</t>
  </si>
  <si>
    <t>m.nCol7Row021</t>
  </si>
  <si>
    <t>Столбец5Строка220Спр1</t>
  </si>
  <si>
    <t>Столбец5Строка173Спр1</t>
  </si>
  <si>
    <t>m.nCol7Row411</t>
  </si>
  <si>
    <t>Столбец7Строка401_</t>
  </si>
  <si>
    <t>250</t>
  </si>
  <si>
    <t>строка 250</t>
  </si>
  <si>
    <t>Столбец5Строка101Спр1</t>
  </si>
  <si>
    <t>m.nCol6Row021</t>
  </si>
  <si>
    <t>Представленные субсидии на приобретение жилья</t>
  </si>
  <si>
    <t>Столбец5Строка320Спр1</t>
  </si>
  <si>
    <t>m.nCol3Row520</t>
  </si>
  <si>
    <t>m.nCol6Row411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</si>
  <si>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</si>
  <si>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</si>
  <si>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</si>
  <si>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</si>
  <si>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Столбец5Строка120Спр1</t>
  </si>
  <si>
    <t>Столбец7Строка435_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</si>
  <si>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</si>
  <si>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</si>
  <si>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</si>
  <si>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110</t>
  </si>
  <si>
    <t>Столбец5Строка230Спр1</t>
  </si>
  <si>
    <t>Столбец7Строка573_</t>
  </si>
  <si>
    <t>Столбец7Строка100_</t>
  </si>
  <si>
    <t>m.nCol4Row021</t>
  </si>
  <si>
    <t>IV. Финансовый результат</t>
  </si>
  <si>
    <t>520</t>
  </si>
  <si>
    <t>Столбец5Строка111Спр1</t>
  </si>
  <si>
    <t>Столбец5Строка330Спр1</t>
  </si>
  <si>
    <t>строка 110</t>
  </si>
  <si>
    <t>m.nCol3Row250</t>
  </si>
  <si>
    <t>Столбец5Строка171Спр1</t>
  </si>
  <si>
    <t>m.nCol7Row204</t>
  </si>
  <si>
    <t>39</t>
  </si>
  <si>
    <t xml:space="preserve">  долгосрочные</t>
  </si>
  <si>
    <t>Нематериальные активы (балансовая стоимость, 010200000)*</t>
  </si>
  <si>
    <t>Столбец5Строка350Спр1</t>
  </si>
  <si>
    <t>m.nCol7Row282</t>
  </si>
  <si>
    <t>m.nCol4Row140</t>
  </si>
  <si>
    <t>31</t>
  </si>
  <si>
    <t>СОВЕТ ДЕПУТАТОВ СТАРОМЕЛКОВСКОГО СЕЛЬСКОГО ПОСЕЛЕНИЯ</t>
  </si>
  <si>
    <t>0503230</t>
  </si>
  <si>
    <t>Столбец5Строка140Спр1</t>
  </si>
  <si>
    <t>Столбец4Строка420_</t>
  </si>
  <si>
    <t>m.nCol6Row204</t>
  </si>
  <si>
    <t xml:space="preserve">  расходы текущего финансового года (040120000)</t>
  </si>
  <si>
    <t xml:space="preserve">  из них:</t>
  </si>
  <si>
    <t>Столбец5Строка250Спр1</t>
  </si>
  <si>
    <t>m.nCol6Row282</t>
  </si>
  <si>
    <t>Столбец4Строка010_</t>
  </si>
  <si>
    <t xml:space="preserve">  государственные гарантии</t>
  </si>
  <si>
    <t>m.nCol4Row282</t>
  </si>
  <si>
    <t>m.nCol7Row140</t>
  </si>
  <si>
    <t xml:space="preserve">  в кассе учреждения (020130000)</t>
  </si>
  <si>
    <t>Уменьшение стоимости нематериальных активов **, всего*</t>
  </si>
  <si>
    <t>Столбец5Строка340Спр1</t>
  </si>
  <si>
    <t>m.nCol4Row204</t>
  </si>
  <si>
    <t xml:space="preserve">  поручительство</t>
  </si>
  <si>
    <t>Столбец5Строка150Спр1</t>
  </si>
  <si>
    <t>m.nCol6Row140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</si>
  <si>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</si>
  <si>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Столбец5Строка240Спр1</t>
  </si>
  <si>
    <t>Столбец5Строка270Спр1</t>
  </si>
  <si>
    <t>AllTrim(This.Seek_TableFields("OrgBase", "RN", "OrgBase.OKATO", __p_OrgRN))</t>
  </si>
  <si>
    <t>Столбец3Строка434_</t>
  </si>
  <si>
    <t>204</t>
  </si>
  <si>
    <t>Столбец5Строка160Спр1</t>
  </si>
  <si>
    <t>Столбец3Строка572_</t>
  </si>
  <si>
    <t>Столбец6Строка401_</t>
  </si>
  <si>
    <t>Столбец3Строка101_</t>
  </si>
  <si>
    <t>__p_BudMG2 = PadR(This.Seek_TableFields("fBudMG", "OrgBase_RN", "fBudMG.BUDMG_RN", PadR(m.cPravopr, 4)), 4)</t>
  </si>
  <si>
    <t>282</t>
  </si>
  <si>
    <t>200</t>
  </si>
  <si>
    <t xml:space="preserve">Основные средства (остаточная стоимость, стр.010 – стр.020)                                                                           </t>
  </si>
  <si>
    <t>строка 200</t>
  </si>
  <si>
    <t>Столбец5Строка112Спр1</t>
  </si>
  <si>
    <t>m.nCol3Row140</t>
  </si>
  <si>
    <t>Код</t>
  </si>
  <si>
    <t>Столбец5Строка260Спр1</t>
  </si>
  <si>
    <t>Столбец6Строка435_</t>
  </si>
  <si>
    <t>МФРуководитель</t>
  </si>
  <si>
    <t>140</t>
  </si>
  <si>
    <t>Столбец6Строка573_</t>
  </si>
  <si>
    <t>Столбец3Строка400_</t>
  </si>
  <si>
    <t>Столбец6Строка100_</t>
  </si>
  <si>
    <t>m.nCol6Row050 + m.nCol6Row051</t>
  </si>
  <si>
    <t>181</t>
  </si>
  <si>
    <t>103</t>
  </si>
  <si>
    <t>570</t>
  </si>
  <si>
    <t>строка 181</t>
  </si>
  <si>
    <t>Столбец5Строка102Спр1</t>
  </si>
  <si>
    <t>m.nCol3Row204</t>
  </si>
  <si>
    <t xml:space="preserve">  расчеты с прочими кредиторами (030406000)</t>
  </si>
  <si>
    <t>строка 140</t>
  </si>
  <si>
    <t>m.nCol3Row282</t>
  </si>
  <si>
    <t>Вид баланса</t>
  </si>
  <si>
    <t>03</t>
  </si>
  <si>
    <t>434</t>
  </si>
  <si>
    <t>m.nCol7Row271</t>
  </si>
  <si>
    <t>40</t>
  </si>
  <si>
    <t>07</t>
  </si>
  <si>
    <t>430</t>
  </si>
  <si>
    <t>FormPrint.Sum_Col4</t>
  </si>
  <si>
    <t>m.nCol6Row271</t>
  </si>
  <si>
    <t>Нематериальные активы (остаточная стоимость, стр.040 – стр.050)</t>
  </si>
  <si>
    <t>Столбец3Строка420_</t>
  </si>
  <si>
    <t>m.nCol4Row271</t>
  </si>
  <si>
    <t>Столбец6Строка120_</t>
  </si>
  <si>
    <t>Столбец7Строка020_</t>
  </si>
  <si>
    <t>Столбец6Строка510_</t>
  </si>
  <si>
    <t>Столбец7Строка410_</t>
  </si>
  <si>
    <t>Столбец3Строка010_</t>
  </si>
  <si>
    <t>340</t>
  </si>
  <si>
    <t>На конец отчетного периода</t>
  </si>
  <si>
    <t>строка 340</t>
  </si>
  <si>
    <t>m.nCol3Row434</t>
  </si>
  <si>
    <t>(расшифровка подписи)</t>
  </si>
  <si>
    <t>Задолженность, не востребованная кредиторами, всего</t>
  </si>
  <si>
    <t>средства во</t>
  </si>
  <si>
    <t>m.nCol7Row434</t>
  </si>
  <si>
    <t>Материальные ценности, полученные по централизованному снабжению</t>
  </si>
  <si>
    <t>ГЛАВНОГО РАСПОРЯДИТЕЛЯ, РАСПОРЯДИТЕЛЯ, ПОЛУЧАТЕЛЯ БЮДЖЕТНЫХ СРЕДСТВ,</t>
  </si>
  <si>
    <t>Форма 0503230  с.5</t>
  </si>
  <si>
    <t>271</t>
  </si>
  <si>
    <t>m.nCol6Row434</t>
  </si>
  <si>
    <t>this.tag = "textOut"</t>
  </si>
  <si>
    <t xml:space="preserve">  амортизация основных средств*</t>
  </si>
  <si>
    <t>Столбец4Строка400_</t>
  </si>
  <si>
    <t>Уменьшение стоимости основных средств**, всего*</t>
  </si>
  <si>
    <t>итого</t>
  </si>
  <si>
    <t>m.nCol4Row434</t>
  </si>
  <si>
    <t>172</t>
  </si>
  <si>
    <t>строка 172</t>
  </si>
  <si>
    <t>Столбец4Строка434_</t>
  </si>
  <si>
    <t>Столбец6Строка282_</t>
  </si>
  <si>
    <t>m.nCol6Row020 + m.nCol6Row021</t>
  </si>
  <si>
    <t>МФИСТ</t>
  </si>
  <si>
    <t>Столбец4Строка572_</t>
  </si>
  <si>
    <t>m.nCol3Row271</t>
  </si>
  <si>
    <t>Столбец6Строка204_</t>
  </si>
  <si>
    <t>Столбец7Строка201_</t>
  </si>
  <si>
    <t>Столбец4Строка101_</t>
  </si>
  <si>
    <t>__p_OrgRN = Iif(m.cOrg # "|" And Len(m.cOrg) == 4, m.cOrg, oSystem.OwnerOrgRN)</t>
  </si>
  <si>
    <t>Столбец3Строка021_</t>
  </si>
  <si>
    <t>18</t>
  </si>
  <si>
    <t>14</t>
  </si>
  <si>
    <t>Доходы будущих периодов (040140000)</t>
  </si>
  <si>
    <t>050</t>
  </si>
  <si>
    <t>Столбец3Строка411_</t>
  </si>
  <si>
    <t>10</t>
  </si>
  <si>
    <t>Запасные части к транспортным средствам, выданные взамен изношенных</t>
  </si>
  <si>
    <t>строка 050</t>
  </si>
  <si>
    <t xml:space="preserve">383 </t>
  </si>
  <si>
    <t>Столбец3Строка520_</t>
  </si>
  <si>
    <t>Столбец7Строка120_</t>
  </si>
  <si>
    <t>Столбец6Строка020_</t>
  </si>
  <si>
    <t>Столбец7Строка510_</t>
  </si>
  <si>
    <t>Столбец6Строка410_</t>
  </si>
  <si>
    <t>310</t>
  </si>
  <si>
    <t>Расчеты по исполнению денежных обязательств через третьих лиц</t>
  </si>
  <si>
    <t>строка 310</t>
  </si>
  <si>
    <t>__p_lBudEqual = _Tally # 0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</si>
  <si>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</si>
  <si>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</si>
  <si>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</si>
  <si>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* Данные по этим строкам в валюту баланса не входят.</t>
  </si>
  <si>
    <t>Бланк</t>
  </si>
  <si>
    <t>Столбец4Строка130_</t>
  </si>
  <si>
    <t>Денежные средства учреждения (020100000), всего</t>
  </si>
  <si>
    <t>Материальные запасы (010500000), всего</t>
  </si>
  <si>
    <t>Столбец4Строка431_</t>
  </si>
  <si>
    <t>Столбец7Строка282_</t>
  </si>
  <si>
    <t>m.nCol6Row280 + m.nCol6Row282</t>
  </si>
  <si>
    <t>МФДатаПо</t>
  </si>
  <si>
    <t>Сомнительная задолженность, всего</t>
  </si>
  <si>
    <t>финансирования дефицита бюджета</t>
  </si>
  <si>
    <t>Столбец7Строка204_</t>
  </si>
  <si>
    <t>Столбец6Строка201_</t>
  </si>
  <si>
    <t>МФРОД</t>
  </si>
  <si>
    <t>m.nCol4Row150</t>
  </si>
  <si>
    <t>21</t>
  </si>
  <si>
    <t>29</t>
  </si>
  <si>
    <t>25</t>
  </si>
  <si>
    <t>(стр.400 + стр.410 + стр.420 + стр.430 + стр.470 + стр.510 + стр.520)</t>
  </si>
  <si>
    <t>Расчеты по кредитам, займам (ссудам) (020700000), всего</t>
  </si>
  <si>
    <t>Iif(Empty(m.cPravopr), "0", Iif(__p_lBudEqual, "1", "2"))</t>
  </si>
  <si>
    <t>AllTrim(m.glBK)</t>
  </si>
  <si>
    <t>6911023719</t>
  </si>
  <si>
    <t xml:space="preserve">Форма по ОКУД </t>
  </si>
  <si>
    <t>m.nCol7Row150</t>
  </si>
  <si>
    <t>Столбец4Строка510_</t>
  </si>
  <si>
    <t>m.nCol6Row150</t>
  </si>
  <si>
    <t>Столбец4Строка120_</t>
  </si>
  <si>
    <t>txt_setPageБаланс</t>
  </si>
  <si>
    <t>Награды, призы, кубки и ценные подарки, сувениры</t>
  </si>
  <si>
    <t>Столбец3Строка573_</t>
  </si>
  <si>
    <t>Столбец6Строка400_</t>
  </si>
  <si>
    <t>Столбец3Строка100_</t>
  </si>
  <si>
    <t>210</t>
  </si>
  <si>
    <t>This.Book.PrecisionAsDisplayed = .T.</t>
  </si>
  <si>
    <t>Столбец3Строка435_</t>
  </si>
  <si>
    <t>Столбец7Строка130_</t>
  </si>
  <si>
    <t>Доходы от инвестиций на создание и (или) реконструкцию объекта концессии</t>
  </si>
  <si>
    <t>строка 210</t>
  </si>
  <si>
    <t>m.nCol3Row150</t>
  </si>
  <si>
    <t>m.nCol4Row020 + m.nCol4Row021</t>
  </si>
  <si>
    <t>Актив - Пассив</t>
  </si>
  <si>
    <t>Столбец6Строка572_</t>
  </si>
  <si>
    <t>Столбец3Строка401_</t>
  </si>
  <si>
    <t>Столбец4Строка204_</t>
  </si>
  <si>
    <t>Столбец6Строка101_</t>
  </si>
  <si>
    <t>Столбец6Строка434_</t>
  </si>
  <si>
    <t>Столбец7Строка431_</t>
  </si>
  <si>
    <t>Столбец4Строка282_</t>
  </si>
  <si>
    <t>150</t>
  </si>
  <si>
    <t>строка 150</t>
  </si>
  <si>
    <t>Имущество, переданное в возмездное пользование (аренду)</t>
  </si>
  <si>
    <t>AllTrim(This.Seek_TableFields("Org", "RN", "Org.OKONX", __p_OrgRN))</t>
  </si>
  <si>
    <t>txt_fileName</t>
  </si>
  <si>
    <t>m.nCol4Row573</t>
  </si>
  <si>
    <t>m.nCol7Row240</t>
  </si>
  <si>
    <t>m.nCol7Row207</t>
  </si>
  <si>
    <t>m.nCol4Row100</t>
  </si>
  <si>
    <t>401</t>
  </si>
  <si>
    <t>m.nCol7Row281</t>
  </si>
  <si>
    <t>m.nCol7Row203</t>
  </si>
  <si>
    <t>m.nCol6Row240</t>
  </si>
  <si>
    <t>m.nCol6Row207</t>
  </si>
  <si>
    <t xml:space="preserve">по ОКЕИ </t>
  </si>
  <si>
    <t>m.nCol6Row281</t>
  </si>
  <si>
    <t>m.nCol6Row203</t>
  </si>
  <si>
    <t>Нефинансовые активы в пути (010700000)</t>
  </si>
  <si>
    <t xml:space="preserve">по ОКТМО </t>
  </si>
  <si>
    <t>m.nCol4Row281</t>
  </si>
  <si>
    <t>m.nCol4Row203</t>
  </si>
  <si>
    <t>m.nCol7Row573</t>
  </si>
  <si>
    <t>m.nCol4Row240</t>
  </si>
  <si>
    <t>m.nCol4Row207</t>
  </si>
  <si>
    <t>m.nCol7Row100</t>
  </si>
  <si>
    <t>This.Book.AddRowPageBreak(This.Book.Row)</t>
  </si>
  <si>
    <t>Столбец4Строка410_</t>
  </si>
  <si>
    <t>m.nCol3Row401</t>
  </si>
  <si>
    <t>m.nCol6Row573</t>
  </si>
  <si>
    <t>m.nCol6Row100</t>
  </si>
  <si>
    <t>Столбец4Строка020_</t>
  </si>
  <si>
    <t>m.nCol7Row401</t>
  </si>
  <si>
    <t>Столбец7Строка400_</t>
  </si>
  <si>
    <t>240</t>
  </si>
  <si>
    <t>207</t>
  </si>
  <si>
    <t>Столбец6Строка130_</t>
  </si>
  <si>
    <t>Header</t>
  </si>
  <si>
    <t>281</t>
  </si>
  <si>
    <t>203</t>
  </si>
  <si>
    <t>m.nCol6Row401</t>
  </si>
  <si>
    <t>строка 240</t>
  </si>
  <si>
    <t>m.nCol3Row573</t>
  </si>
  <si>
    <t>m.nCol4Row280 + m.nCol4Row282</t>
  </si>
  <si>
    <t>m.nCol3Row100</t>
  </si>
  <si>
    <t>Столбец7Строка572_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</si>
  <si>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</si>
  <si>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</si>
  <si>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</si>
  <si>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</si>
  <si>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</si>
  <si>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Столбец7Строка434_</t>
  </si>
  <si>
    <t>m.nCol4Row401</t>
  </si>
  <si>
    <t>182</t>
  </si>
  <si>
    <t>573</t>
  </si>
  <si>
    <t>100</t>
  </si>
  <si>
    <t>строка 182</t>
  </si>
  <si>
    <t>строка 100</t>
  </si>
  <si>
    <t>m.nCol3Row240</t>
  </si>
  <si>
    <t>m.nCol3Row207</t>
  </si>
  <si>
    <t>КодСтроки_20</t>
  </si>
  <si>
    <t>m.nCol3Row281</t>
  </si>
  <si>
    <t>m.nCol3Row203</t>
  </si>
  <si>
    <t>Дебиторская задолженность по доходам (020500000, 020900000), всего</t>
  </si>
  <si>
    <t>m.nCol5Row320Spr</t>
  </si>
  <si>
    <t>m.nCol4Row060Spr</t>
  </si>
  <si>
    <t>m.nCol7Row270</t>
  </si>
  <si>
    <t>m.nCol4Row130</t>
  </si>
  <si>
    <t>06</t>
  </si>
  <si>
    <t>431</t>
  </si>
  <si>
    <t>m.nCol4Row112Spr</t>
  </si>
  <si>
    <t>45</t>
  </si>
  <si>
    <t>02</t>
  </si>
  <si>
    <t>435</t>
  </si>
  <si>
    <t>2</t>
  </si>
  <si>
    <t>m.nCol5Row101Spr</t>
  </si>
  <si>
    <t>m.nCol5Row030Spr</t>
  </si>
  <si>
    <t>m.nCol6Row270</t>
  </si>
  <si>
    <t>Столбец3Строка261_</t>
  </si>
  <si>
    <t>FormPrint.Sum_Col5</t>
  </si>
  <si>
    <t>Столбец7Строка251_</t>
  </si>
  <si>
    <t>m.nCol5Row220Spr</t>
  </si>
  <si>
    <t>m.nCol4Row160Spr</t>
  </si>
  <si>
    <t>m.nCol3Row280 + m.nCol3Row282</t>
  </si>
  <si>
    <t>m.nCol4Row270</t>
  </si>
  <si>
    <t>m.nCol7Row130</t>
  </si>
  <si>
    <t>Путевки неоплаченные</t>
  </si>
  <si>
    <t>m.nCol4Row270Spr</t>
  </si>
  <si>
    <t>m.nCol5Row130Spr</t>
  </si>
  <si>
    <t>Столбец6Строка260_</t>
  </si>
  <si>
    <t xml:space="preserve">    на депозитах (020122000), всего</t>
  </si>
  <si>
    <t>m.nCol5Row173Spr</t>
  </si>
  <si>
    <t>Столбец4Строка10Спр1</t>
  </si>
  <si>
    <t>m.nCol3Row435</t>
  </si>
  <si>
    <t>Столбец3Строка290_</t>
  </si>
  <si>
    <t>m.nCol6Row130</t>
  </si>
  <si>
    <t>МФВРО</t>
  </si>
  <si>
    <t>Столбец4Строка20Спр1</t>
  </si>
  <si>
    <t>Столбец3Строка470_</t>
  </si>
  <si>
    <t>m.nCol7Row431</t>
  </si>
  <si>
    <t>Столбец7Строка070_</t>
  </si>
  <si>
    <t>Финансовые активы в управляющих компаниях</t>
  </si>
  <si>
    <t>Форма 0503230  с.4</t>
  </si>
  <si>
    <t>270</t>
  </si>
  <si>
    <t>m.nCol5Row230Spr</t>
  </si>
  <si>
    <t>m.nCol7Row435</t>
  </si>
  <si>
    <t>Столбец3Строка433_</t>
  </si>
  <si>
    <t>Столбец3Строка040_</t>
  </si>
  <si>
    <t>Str(m.nVRO + 1, 1)</t>
  </si>
  <si>
    <t>__p_BudMG1 = PadR(This.Seek_TableFields("fBudMG", "OrgBase_RN", "fBudMG.BUDMG_RN", __p_OrgRN), 4)</t>
  </si>
  <si>
    <t>Сметная стоимость создания (реконструкции) объекта концессии</t>
  </si>
  <si>
    <t>строка 270</t>
  </si>
  <si>
    <t>m.nCol4Row260Spr</t>
  </si>
  <si>
    <t>m.nCol5Row120Spr</t>
  </si>
  <si>
    <t>__p_INN = AllTrim(This.Seek_TableFields("OrgBase", "RN", "OrgBase.INN", __p_OrgRN))</t>
  </si>
  <si>
    <t>КСО</t>
  </si>
  <si>
    <t>m.nCol6Row435</t>
  </si>
  <si>
    <t>m.nCol3Row130</t>
  </si>
  <si>
    <t>m.nCol4Row102Spr</t>
  </si>
  <si>
    <t>Столбец4Строка30Спр1</t>
  </si>
  <si>
    <t>Столбец7Строка571_</t>
  </si>
  <si>
    <t>Столбец6Строка471_</t>
  </si>
  <si>
    <t>m.nCol4Row435</t>
  </si>
  <si>
    <t>173</t>
  </si>
  <si>
    <t xml:space="preserve">  источники финансирования дефицита бюджета</t>
  </si>
  <si>
    <t>m.nCol5Row330Spr</t>
  </si>
  <si>
    <t>m.nCol4Row070Spr</t>
  </si>
  <si>
    <t>Столбец6Строка432_</t>
  </si>
  <si>
    <t>m.nCol4Row431</t>
  </si>
  <si>
    <t>Столбец4Строка241_</t>
  </si>
  <si>
    <t>130</t>
  </si>
  <si>
    <t>Наименование бюджета</t>
  </si>
  <si>
    <t>строка 130</t>
  </si>
  <si>
    <t>m.nCol3Row270</t>
  </si>
  <si>
    <t xml:space="preserve">  расходы</t>
  </si>
  <si>
    <t>Единица измерения: руб</t>
  </si>
  <si>
    <t>строка 173</t>
  </si>
  <si>
    <t>m.nCol5Row111Spr</t>
  </si>
  <si>
    <t>m.nCol5Row020Spr</t>
  </si>
  <si>
    <t>m.nCol5Row210Spr</t>
  </si>
  <si>
    <t>m.nCol4Row150Spr</t>
  </si>
  <si>
    <t>m.nCol4Row160</t>
  </si>
  <si>
    <t xml:space="preserve">  муниципальные гарантии</t>
  </si>
  <si>
    <t>11</t>
  </si>
  <si>
    <t>090</t>
  </si>
  <si>
    <t>19</t>
  </si>
  <si>
    <t>15</t>
  </si>
  <si>
    <t>051</t>
  </si>
  <si>
    <t>m.nCol4Row240Spr</t>
  </si>
  <si>
    <t>m.nCol5Row100Spr</t>
  </si>
  <si>
    <t>Столбец4Строка50Спр1</t>
  </si>
  <si>
    <t>This.Book.Sheet = 1</t>
  </si>
  <si>
    <t xml:space="preserve">                                         (подпись)</t>
  </si>
  <si>
    <t>строка 090</t>
  </si>
  <si>
    <t>Столбец6Строка251_</t>
  </si>
  <si>
    <t>Столбец4Строка051_</t>
  </si>
  <si>
    <t>m.nCol5Row310Spr</t>
  </si>
  <si>
    <t>m.nCol4Row050Spr</t>
  </si>
  <si>
    <t>m.nCol3Row020 + m.nCol3Row021</t>
  </si>
  <si>
    <t>Abs(FormPrint.Sum_Col4)</t>
  </si>
  <si>
    <t>m.nCol7Row160</t>
  </si>
  <si>
    <t>Нефинансовые активы имущества казны (010800000)** (остаточная стоимость)</t>
  </si>
  <si>
    <t>m.nCol4Row340Spr</t>
  </si>
  <si>
    <t>Столбец4Строка40Спр1</t>
  </si>
  <si>
    <t>ДатаИсполнения_</t>
  </si>
  <si>
    <t>Столбец7Строка260_</t>
  </si>
  <si>
    <t>Столбец4Строка160_</t>
  </si>
  <si>
    <t>m.nCol5Row172Spr</t>
  </si>
  <si>
    <t>Столбец3Строка250_</t>
  </si>
  <si>
    <t>m.nCol6Row160</t>
  </si>
  <si>
    <t>m.nCol3Row051</t>
  </si>
  <si>
    <t>Iif(__p_lBudEqual, AllTrim(This.Seek_TableFields("fBudMG", "OrgBase_RN", "fBudMG.Rasp_Code", m.cPravopr)), m.cIST)</t>
  </si>
  <si>
    <t>(разделительный, ликвидационный)</t>
  </si>
  <si>
    <t>Столбец4Строка270_</t>
  </si>
  <si>
    <t>Столбец6Строка070_</t>
  </si>
  <si>
    <t>220</t>
  </si>
  <si>
    <t>m.nCol5Row300Spr</t>
  </si>
  <si>
    <t>Столбец4Строка70Спр1</t>
  </si>
  <si>
    <t>m.nCol4Row040Spr</t>
  </si>
  <si>
    <t>Столбец3Строка140_</t>
  </si>
  <si>
    <t>Столбец3Строка080_</t>
  </si>
  <si>
    <t>m.nCol7Row051</t>
  </si>
  <si>
    <t>[&lt;set page="Справка"  tblDelim="|" areaEmptyCell="X" tblEmptyCell="0" ] + Iif(m.nEmptyRows = 1, [], [tblMissEmptyStr="1"]) + [/&gt;]</t>
  </si>
  <si>
    <t>Итого по разделу I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</si>
  <si>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</si>
  <si>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</si>
  <si>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</si>
  <si>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>m.nCol4Row350Spr</t>
  </si>
  <si>
    <t>строка 220</t>
  </si>
  <si>
    <t>m.nCol5Row010Spr</t>
  </si>
  <si>
    <t>m.nCol3Row160</t>
  </si>
  <si>
    <t>m.nCol6Row051</t>
  </si>
  <si>
    <t>Столбец6Строка571_</t>
  </si>
  <si>
    <t>Столбец7Строка471_</t>
  </si>
  <si>
    <t>Столбец4Строка207_</t>
  </si>
  <si>
    <t>m.nCol4Row051</t>
  </si>
  <si>
    <t>550</t>
  </si>
  <si>
    <t>БАЛАНС (стр.150 + стр.400)</t>
  </si>
  <si>
    <t>m.nCol4Row140Spr</t>
  </si>
  <si>
    <t>Столбец4Строка60Спр1</t>
  </si>
  <si>
    <t>Столбец7Строка432_</t>
  </si>
  <si>
    <t>Столбец4Строка281_</t>
  </si>
  <si>
    <t>МФТелефон</t>
  </si>
  <si>
    <t>160</t>
  </si>
  <si>
    <t>строка 160</t>
  </si>
  <si>
    <t xml:space="preserve">    из них:</t>
  </si>
  <si>
    <t>m.nCol4Row250Spr</t>
  </si>
  <si>
    <t>m.nCol5Row110Spr</t>
  </si>
  <si>
    <t>в том числе:</t>
  </si>
  <si>
    <t>Государственные и муниципальные гарантии, всего</t>
  </si>
  <si>
    <t>m.nCol5Row140Spr</t>
  </si>
  <si>
    <t>Столбец7Строка051_</t>
  </si>
  <si>
    <t>24</t>
  </si>
  <si>
    <t>060</t>
  </si>
  <si>
    <t>ГлаваБК_</t>
  </si>
  <si>
    <t>20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</si>
  <si>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</si>
  <si>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</si>
  <si>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</si>
  <si>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строка 060</t>
  </si>
  <si>
    <t>m.nCol4Row300Spr</t>
  </si>
  <si>
    <t>m.nCol5Row171Spr</t>
  </si>
  <si>
    <t>m.nCol5Row040Spr</t>
  </si>
  <si>
    <t>Столбец3Строка150_</t>
  </si>
  <si>
    <t>ИНН_</t>
  </si>
  <si>
    <t>Столбец4Строка260_</t>
  </si>
  <si>
    <t>Столбец7Строка160_</t>
  </si>
  <si>
    <t>320</t>
  </si>
  <si>
    <t>m.nCol5Row350Spr</t>
  </si>
  <si>
    <t>строка 320</t>
  </si>
  <si>
    <t>m.nCol4Row010Spr</t>
  </si>
  <si>
    <t>Расчеты с кредиторами по долговым обязательствам (030100000), всего</t>
  </si>
  <si>
    <t>А К Т И В</t>
  </si>
  <si>
    <t>"на " +  STR(DAY(m.dDateEnd), 2) + " " + CMonthR(m.dDateEnd, 2) + " " + STR(YEAR(m.dDateEnd), 4) + " г."</t>
  </si>
  <si>
    <t>m.nCol4Row310Spr</t>
  </si>
  <si>
    <t>Столбец4Строка80Спр1</t>
  </si>
  <si>
    <t>m.nCol5Row050Spr</t>
  </si>
  <si>
    <t>МФ_ОКТМОР</t>
  </si>
  <si>
    <t>Столбец3Строка240_</t>
  </si>
  <si>
    <t>m.nCol5Row340Spr</t>
  </si>
  <si>
    <t>ОКАТО_</t>
  </si>
  <si>
    <t>Столбец7Строка270_</t>
  </si>
  <si>
    <t>Столбец3Строка203_</t>
  </si>
  <si>
    <t>Задолженность учащихся и студентов за невозвращенные материальные ценности</t>
  </si>
  <si>
    <t>m.nCol4Row210Spr</t>
  </si>
  <si>
    <t>m.nCol5Row150Spr</t>
  </si>
  <si>
    <t>Столбец4Строка90Спр1</t>
  </si>
  <si>
    <t>__p_pos = AT("/", __p_INN)</t>
  </si>
  <si>
    <t>112</t>
  </si>
  <si>
    <t>190</t>
  </si>
  <si>
    <t>РАЗДЕЛИТЕЛЬНЫЙ (ЛИКВИДАЦИОННЫЙ) БАЛАНС</t>
  </si>
  <si>
    <t>строка 190</t>
  </si>
  <si>
    <t>Столбец4Строка432_</t>
  </si>
  <si>
    <t>Столбец7Строка281_</t>
  </si>
  <si>
    <t>Столбец6Строка241_</t>
  </si>
  <si>
    <t>m.nCol7Row050 + m.nCol7Row051</t>
  </si>
  <si>
    <t xml:space="preserve">  финансовый результат прошлых отчетных периодов (040130000)</t>
  </si>
  <si>
    <t>m.nCol5Row240Spr</t>
  </si>
  <si>
    <t>m.nCol4Row100Spr</t>
  </si>
  <si>
    <t>Столбец4Строка471_</t>
  </si>
  <si>
    <t>Столбец7Строка207_</t>
  </si>
  <si>
    <t xml:space="preserve">      из них:</t>
  </si>
  <si>
    <t>m.nCol4Row330Spr</t>
  </si>
  <si>
    <t>m.nCol5Row070Spr</t>
  </si>
  <si>
    <t>СтрокаПериодичность_</t>
  </si>
  <si>
    <t>Столбец4Строка251_</t>
  </si>
  <si>
    <t>Столбец6Строка051_</t>
  </si>
  <si>
    <t>Финансовые вложения (020400000), всего</t>
  </si>
  <si>
    <t>030</t>
  </si>
  <si>
    <t>m.nCol5Row102Spr</t>
  </si>
  <si>
    <t>m.nCol4Row572</t>
  </si>
  <si>
    <t>m.nCol7Row241</t>
  </si>
  <si>
    <t>m.nCol7Row206</t>
  </si>
  <si>
    <t>m.nCol4Row101</t>
  </si>
  <si>
    <t>400</t>
  </si>
  <si>
    <t>m.nCol4Row111Spr</t>
  </si>
  <si>
    <t>m.nCol4Row020Spr</t>
  </si>
  <si>
    <t>This.__GetOrgBoss(__p_OrgRN, 2)</t>
  </si>
  <si>
    <t>строка 030</t>
  </si>
  <si>
    <t>m.nCol6Row241</t>
  </si>
  <si>
    <t>m.nCol6Row206</t>
  </si>
  <si>
    <t xml:space="preserve">  расчеты с финансовым органом по поступлениям в бюджет (021002000)</t>
  </si>
  <si>
    <t>m.nCol4Row230Spr</t>
  </si>
  <si>
    <t>m.nCol7Row572</t>
  </si>
  <si>
    <t>m.nCol4Row241</t>
  </si>
  <si>
    <t>m.nCol4Row206</t>
  </si>
  <si>
    <t>m.nCol7Row101</t>
  </si>
  <si>
    <t>Столбец3Строка050_</t>
  </si>
  <si>
    <t>Столбец6Строка160_</t>
  </si>
  <si>
    <t>:б_x0018__x0001_R^ћфЛ_x0016_ЈЫ_x0008_€К±</t>
  </si>
  <si>
    <t>подписная часть</t>
  </si>
  <si>
    <t>m.nCol5Row260Spr</t>
  </si>
  <si>
    <t>m.nCol4Row120Spr</t>
  </si>
  <si>
    <t>m.nCol6Row572</t>
  </si>
  <si>
    <t>m.nCol6Row101</t>
  </si>
  <si>
    <t xml:space="preserve">  банковская гарантия</t>
  </si>
  <si>
    <t>РуководСпр1</t>
  </si>
  <si>
    <t>Дата_</t>
  </si>
  <si>
    <t>m.nCol3Row400</t>
  </si>
  <si>
    <t>МФГлБух</t>
  </si>
  <si>
    <t>280</t>
  </si>
  <si>
    <t>m.nCol4Row220Spr</t>
  </si>
  <si>
    <t>m.nCol5Row160Spr</t>
  </si>
  <si>
    <t>m.nCol7Row400</t>
  </si>
  <si>
    <t>241</t>
  </si>
  <si>
    <t>206</t>
  </si>
  <si>
    <t>AllTrim(m.cKSO)</t>
  </si>
  <si>
    <t>m.nCol3Row572</t>
  </si>
  <si>
    <t>Столбец3Строка280_</t>
  </si>
  <si>
    <t>m.nCol3Row101</t>
  </si>
  <si>
    <t>строка 280</t>
  </si>
  <si>
    <t>m.nCol5Row270Spr</t>
  </si>
  <si>
    <t>m.nCol4Row130Spr</t>
  </si>
  <si>
    <t>m.nCol6Row400</t>
  </si>
  <si>
    <t>Столбец6Строка270_</t>
  </si>
  <si>
    <t>Столбец3Строка206_</t>
  </si>
  <si>
    <t>Столбец4Строка070_</t>
  </si>
  <si>
    <t>Экспериментальные устройства</t>
  </si>
  <si>
    <t>Затраты на изготовление готовой продукции, выполнение работ, услуг (010900000)</t>
  </si>
  <si>
    <t>m.nCol5Row112Spr</t>
  </si>
  <si>
    <t>m.nCol4Row400</t>
  </si>
  <si>
    <t>572</t>
  </si>
  <si>
    <t>101</t>
  </si>
  <si>
    <t xml:space="preserve">Глава по БК </t>
  </si>
  <si>
    <t>m.nCol4Row320Spr</t>
  </si>
  <si>
    <t>m.nCol5Row060Spr</t>
  </si>
  <si>
    <t>105</t>
  </si>
  <si>
    <t xml:space="preserve">ОКВЭД </t>
  </si>
  <si>
    <t>Столбец6Строка281_</t>
  </si>
  <si>
    <t>Столбец7Строка241_</t>
  </si>
  <si>
    <t>стро-</t>
  </si>
  <si>
    <t>m.nCol4Row101Spr</t>
  </si>
  <si>
    <t>m.nCol4Row030Spr</t>
  </si>
  <si>
    <t>Столбец4Строка571_</t>
  </si>
  <si>
    <t>Столбец3Строка271_</t>
  </si>
  <si>
    <t>m.nCol3Row241</t>
  </si>
  <si>
    <t>Столбец6Строка207_</t>
  </si>
  <si>
    <t>m.nCol3Row206</t>
  </si>
  <si>
    <t>СПРАВКА</t>
  </si>
  <si>
    <t>Столбец4Строка102Спр1</t>
  </si>
  <si>
    <t>42</t>
  </si>
  <si>
    <t>09</t>
  </si>
  <si>
    <t>05</t>
  </si>
  <si>
    <t>432</t>
  </si>
  <si>
    <t xml:space="preserve">  расчеты по налоговым вычетам по НДС (021010000)</t>
  </si>
  <si>
    <t>m.nCol4Row090Spr</t>
  </si>
  <si>
    <t>01</t>
  </si>
  <si>
    <t>471</t>
  </si>
  <si>
    <t xml:space="preserve">  долгосрочная</t>
  </si>
  <si>
    <t>080</t>
  </si>
  <si>
    <t>Столбец4Строка260Спр1</t>
  </si>
  <si>
    <t>строка 080</t>
  </si>
  <si>
    <t>Столбец5Строка40Спр1</t>
  </si>
  <si>
    <t>Столбец7Строка290_</t>
  </si>
  <si>
    <t>Столбец6Строка250_</t>
  </si>
  <si>
    <t>Столбец4Строка050_</t>
  </si>
  <si>
    <t>m.cFileName</t>
  </si>
  <si>
    <t>Бюджетные инвестиции, реализуемые организациями</t>
  </si>
  <si>
    <t>Iif(m.nVRO = 1, "разделительный", "ликвидационный")</t>
  </si>
  <si>
    <t>Спецоборудование для выполнения научно-исследовательских работ по договорам с заказчиками</t>
  </si>
  <si>
    <t>Abs(FormPrint.Sum_Col5)</t>
  </si>
  <si>
    <t>Столбец4Строка112Спр1</t>
  </si>
  <si>
    <t>m.nCol4Row190Spr</t>
  </si>
  <si>
    <t>(в ред. Приказа Минфина России от 16.12.2020 № 311н)</t>
  </si>
  <si>
    <t>Столбец4Строка270Спр1</t>
  </si>
  <si>
    <t>Столбец5Строка50Спр1</t>
  </si>
  <si>
    <t>m.nCol3Row432</t>
  </si>
  <si>
    <t>Столбец3Строка251_</t>
  </si>
  <si>
    <t>m.nCol4Row280Spr</t>
  </si>
  <si>
    <t>Столбец4Строка160Спр1</t>
  </si>
  <si>
    <t>m.nCol5Row105Spr</t>
  </si>
  <si>
    <t>m.nCol3Row471</t>
  </si>
  <si>
    <t>Столбец7Строка261_</t>
  </si>
  <si>
    <t>m.nCol3Row080</t>
  </si>
  <si>
    <t>БАЛАНС (стр.550 + стр.570)</t>
  </si>
  <si>
    <t>Столбец4Строка150Спр1</t>
  </si>
  <si>
    <t>This.__getOrgName(__p_OrgRN)</t>
  </si>
  <si>
    <t>m.nCol7Row432</t>
  </si>
  <si>
    <t>Столбец4Строка240Спр1</t>
  </si>
  <si>
    <t>Столбец5Строка60Спр1</t>
  </si>
  <si>
    <t>AllTrim(FormPrint.SACCOUNT)</t>
  </si>
  <si>
    <t>Столбец3Строка571_</t>
  </si>
  <si>
    <t>m.nCol7Row471</t>
  </si>
  <si>
    <t>Столбец4Строка271_</t>
  </si>
  <si>
    <t>m.nCol7Row080</t>
  </si>
  <si>
    <t>230</t>
  </si>
  <si>
    <t>Форма 0503230  с.3</t>
  </si>
  <si>
    <t>29.02.2024</t>
  </si>
  <si>
    <t>m.nCol4Row290Spr</t>
  </si>
  <si>
    <t>строка 230</t>
  </si>
  <si>
    <t>"Периодичность: годовая"</t>
  </si>
  <si>
    <t>m.nCol6Row432</t>
  </si>
  <si>
    <t>П А С С И В</t>
  </si>
  <si>
    <t>Столбец4Строка340Спр1</t>
  </si>
  <si>
    <t>m.nCol6Row471</t>
  </si>
  <si>
    <t>m.nCol6Row080</t>
  </si>
  <si>
    <t>МФИсполнитель</t>
  </si>
  <si>
    <t>Акции по номинальной стоимости</t>
  </si>
  <si>
    <t xml:space="preserve">  в том числе:</t>
  </si>
  <si>
    <t>Столбец4Строка140Спр1</t>
  </si>
  <si>
    <t>m.nCol4Row080Spr</t>
  </si>
  <si>
    <t>m.nCol4Row471</t>
  </si>
  <si>
    <t>Столбец7Строка433_</t>
  </si>
  <si>
    <t>Столбец4Строка280_</t>
  </si>
  <si>
    <t>Столбец6Строка140_</t>
  </si>
  <si>
    <t>Столбец6Строка080_</t>
  </si>
  <si>
    <t>m.nCol4Row080</t>
  </si>
  <si>
    <t>Столбец7Строка040_</t>
  </si>
  <si>
    <t>170</t>
  </si>
  <si>
    <t>Столбец4Строка250Спр1</t>
  </si>
  <si>
    <t>Столбец5Строка70Спр1</t>
  </si>
  <si>
    <t>Столбец7Строка470_</t>
  </si>
  <si>
    <t>m.nCol4Row432</t>
  </si>
  <si>
    <t>m.nCol7Row280 + m.nCol7Row282</t>
  </si>
  <si>
    <t>Столбец4Строка206_</t>
  </si>
  <si>
    <t>Столбец3Строка070_</t>
  </si>
  <si>
    <t xml:space="preserve">Наименование </t>
  </si>
  <si>
    <t>III. Обязательства</t>
  </si>
  <si>
    <t>This.__GetOrgAcc(__p_OrgRN, 2)</t>
  </si>
  <si>
    <t>Столбец4Строка350Спр1</t>
  </si>
  <si>
    <t>Столбец5_4</t>
  </si>
  <si>
    <t>ОКПО_</t>
  </si>
  <si>
    <t>Столбец4Строка111Спр1</t>
  </si>
  <si>
    <t>m.nCol4Row510</t>
  </si>
  <si>
    <t>12</t>
  </si>
  <si>
    <t>Материальные ценности, оплаченные по централизованному снабжению</t>
  </si>
  <si>
    <t>(стр.200 + стр.240 + стр.250 + стр.260 + стр.270 + стр.280 + стр.290)</t>
  </si>
  <si>
    <t>Столбец4Строка330Спр1</t>
  </si>
  <si>
    <t>SpecYear200</t>
  </si>
  <si>
    <t>m.nCol7Row260</t>
  </si>
  <si>
    <t>m.nCol4Row120</t>
  </si>
  <si>
    <t>16</t>
  </si>
  <si>
    <t>ГЛАВНОГО АДМИНИСТРАТОРА, АДМИНИСТРАТОРА ИСТОЧНИКОВ ФИНАНСИРОВАНИЯ ДЕФИЦИТА БЮДЖЕТА,</t>
  </si>
  <si>
    <t>Столбец4Строка120Спр1</t>
  </si>
  <si>
    <t>Столбец6Строка290_</t>
  </si>
  <si>
    <t>Столбец7Строка250_</t>
  </si>
  <si>
    <t>Столбец4Строка150_</t>
  </si>
  <si>
    <t>Столбец4Строка230Спр1</t>
  </si>
  <si>
    <t>Столбец5Строка10Спр1</t>
  </si>
  <si>
    <t>m.nCol6Row260</t>
  </si>
  <si>
    <t>Столбец3Строка260_</t>
  </si>
  <si>
    <t>Столбец4Строка101Спр1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</si>
  <si>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</si>
  <si>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</si>
  <si>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</si>
  <si>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Столбец4Строка320Спр1</t>
  </si>
  <si>
    <t>m.nCol7Row510</t>
  </si>
  <si>
    <t xml:space="preserve">  доходы текущего финансового года (040110000)</t>
  </si>
  <si>
    <t>II. Финансовые активы</t>
  </si>
  <si>
    <t>m.nCol5Row182Spr</t>
  </si>
  <si>
    <t>Столбец4Строка130Спр1</t>
  </si>
  <si>
    <t>КодСтроки_4</t>
  </si>
  <si>
    <t>m.nCol6Row120</t>
  </si>
  <si>
    <t>Столбец4Строка220Спр1</t>
  </si>
  <si>
    <t>m.nCol5Row104Spr</t>
  </si>
  <si>
    <t>m.nCol6Row510</t>
  </si>
  <si>
    <t>Столбец6Строка261_</t>
  </si>
  <si>
    <t>Столбец4Строка210Спр1</t>
  </si>
  <si>
    <t>Столбец5Строка30Спр1</t>
  </si>
  <si>
    <t>Столбец3Строка432_</t>
  </si>
  <si>
    <t>Руководитель   ___________________________</t>
  </si>
  <si>
    <t>Столбец4Строка100Спр1</t>
  </si>
  <si>
    <t>Столбец3Строка471_</t>
  </si>
  <si>
    <t>Поступления денежных средств, всего</t>
  </si>
  <si>
    <t>260</t>
  </si>
  <si>
    <t>Столбец4Строка310Спр1</t>
  </si>
  <si>
    <t>строка 260</t>
  </si>
  <si>
    <t>m.nCol3Row120</t>
  </si>
  <si>
    <t>Имущество, полученное в пользование</t>
  </si>
  <si>
    <t>забалансового счета,</t>
  </si>
  <si>
    <t>m.nCol3Row510</t>
  </si>
  <si>
    <t>Столбец4Строка200Спр1</t>
  </si>
  <si>
    <t>Столбец5Строка20Спр1</t>
  </si>
  <si>
    <t>Столбец6Строка433_</t>
  </si>
  <si>
    <t>Столбец4Строка240_</t>
  </si>
  <si>
    <t>Столбец7Строка140_</t>
  </si>
  <si>
    <t>Столбец7Строка080_</t>
  </si>
  <si>
    <t>Столбец6Строка040_</t>
  </si>
  <si>
    <t>НаимБюджета_</t>
  </si>
  <si>
    <t>120</t>
  </si>
  <si>
    <t>Столбец4Строка110Спр1</t>
  </si>
  <si>
    <t>Столбец6Строка470_</t>
  </si>
  <si>
    <t>Столбец4Строка203_</t>
  </si>
  <si>
    <t>m.nCol7Row020 + m.nCol7Row021</t>
  </si>
  <si>
    <t>510</t>
  </si>
  <si>
    <t>Прочие расчеты с дебиторами (021000000), всего</t>
  </si>
  <si>
    <t>Столбец4Строка300Спр1</t>
  </si>
  <si>
    <t>Итого по разделу III</t>
  </si>
  <si>
    <t>строка 120</t>
  </si>
  <si>
    <t>m.nCol3Row260</t>
  </si>
  <si>
    <t>m.nCol7Row251</t>
  </si>
  <si>
    <t>Столбец3Строка160_</t>
  </si>
  <si>
    <t>27</t>
  </si>
  <si>
    <t>410</t>
  </si>
  <si>
    <t>m.nCol7Row290</t>
  </si>
  <si>
    <t>Столбец4Строка250_</t>
  </si>
  <si>
    <t>Столбец7Строка150_</t>
  </si>
  <si>
    <t>Столбец6Строка050_</t>
  </si>
  <si>
    <t>23</t>
  </si>
  <si>
    <t>020</t>
  </si>
  <si>
    <t>строка 020</t>
  </si>
  <si>
    <t>AllTrim(Iif(__p_pos = 0, __p_INN, Left(__p_INN, __p_pos - 1)))</t>
  </si>
  <si>
    <t>m.nCol6Row251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</si>
  <si>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</si>
  <si>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</si>
  <si>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m.nCol6Row290</t>
  </si>
  <si>
    <t>Расходы будущих периодов (040150000)</t>
  </si>
  <si>
    <t>m.nCol4Row290</t>
  </si>
  <si>
    <t xml:space="preserve">ИНН </t>
  </si>
  <si>
    <t>Столбец4_20</t>
  </si>
  <si>
    <t>m.nCol5Row181Spr</t>
  </si>
  <si>
    <t>m.nCol4Row251</t>
  </si>
  <si>
    <t>Столбец3Строка051_</t>
  </si>
  <si>
    <t>Столбец4Строка105Спр1</t>
  </si>
  <si>
    <t>m.nCol3Row410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</si>
  <si>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</si>
  <si>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</si>
  <si>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</si>
  <si>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</si>
  <si>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m.nCol7Row410</t>
  </si>
  <si>
    <t>251</t>
  </si>
  <si>
    <t>SpecYear040</t>
  </si>
  <si>
    <t>DToC2000(m.dDateEnd)</t>
  </si>
  <si>
    <t>290</t>
  </si>
  <si>
    <t>распоряжении</t>
  </si>
  <si>
    <t>строка 290</t>
  </si>
  <si>
    <t>Abs(m.nCol4Row200Spr)</t>
  </si>
  <si>
    <t>m.nCol4Row104Spr</t>
  </si>
  <si>
    <t>m.nCol6Row410</t>
  </si>
  <si>
    <t>Столбец6Строка271_</t>
  </si>
  <si>
    <t>Столбец3Строка207_</t>
  </si>
  <si>
    <t>Столбец4Строка104Спр1</t>
  </si>
  <si>
    <t>Столбец3Строка281_</t>
  </si>
  <si>
    <t>Непроизведенные активы (010300000)** (остаточная стоимость)</t>
  </si>
  <si>
    <t xml:space="preserve">главный администратор, администратор доходов бюджета, </t>
  </si>
  <si>
    <t>m.nCol4Row410</t>
  </si>
  <si>
    <t>111</t>
  </si>
  <si>
    <t>AllTrim(FormPrint.NAME_SACC)</t>
  </si>
  <si>
    <t>Столбец3Строка270_</t>
  </si>
  <si>
    <t>m.nCol3Row251</t>
  </si>
  <si>
    <t>Столбец6Строка206_</t>
  </si>
  <si>
    <t>Столбец7Строка203_</t>
  </si>
  <si>
    <t>Имущество, переданное в безвозмездное пользование</t>
  </si>
  <si>
    <t>m.nCol3Row290</t>
  </si>
  <si>
    <t>Столбец6Строка280_</t>
  </si>
  <si>
    <t>Столбец7Строка240_</t>
  </si>
  <si>
    <t>Столбец4Строка140_</t>
  </si>
  <si>
    <t>Столбец4Строка080_</t>
  </si>
  <si>
    <t>AllTrim(This.Seek_TableFields("MUBUDG", "RN", "MUBUDG.NAME", PadR(m.cNameBudzh, 4)))</t>
  </si>
  <si>
    <t xml:space="preserve">Выбытия денежных средств, всего </t>
  </si>
  <si>
    <t>Материальные ценности на хранении</t>
  </si>
  <si>
    <t>m.nCol7Row201</t>
  </si>
  <si>
    <t>30</t>
  </si>
  <si>
    <t xml:space="preserve">  расчеты по платежам из бюджета с финансовым органом (030405000)</t>
  </si>
  <si>
    <t>m.nCol5Row080Spr</t>
  </si>
  <si>
    <t>m.nCol4Row571</t>
  </si>
  <si>
    <t>Столбец4Строка290_</t>
  </si>
  <si>
    <t>Столбец6Строка150_</t>
  </si>
  <si>
    <t>Столбец7Строка050_</t>
  </si>
  <si>
    <t>Select RN From MUBudgMG Where FBUDMG_RN = ?__p_BudMG2 And MASTER_RN In (Select MASTER_RN From MUBudgMG Where FBUDMG_RN = ?__p_BudMG1) To Screen NoConsole</t>
  </si>
  <si>
    <t>38</t>
  </si>
  <si>
    <t>070</t>
  </si>
  <si>
    <t>Столбец4Строка290Спр1</t>
  </si>
  <si>
    <t>строка 070</t>
  </si>
  <si>
    <t>Столбец4_4</t>
  </si>
  <si>
    <t>m.nCol6Row201</t>
  </si>
  <si>
    <t>ОРГАНИЗАЦИЯ_</t>
  </si>
  <si>
    <t>AllTrim(m.cIspTel)</t>
  </si>
  <si>
    <t>m.nCol7Row571</t>
  </si>
  <si>
    <t>Столбец4Строка261_</t>
  </si>
  <si>
    <t>330</t>
  </si>
  <si>
    <t>Столбец5_20</t>
  </si>
  <si>
    <t>m.nCol4Row201</t>
  </si>
  <si>
    <t xml:space="preserve">  задаток</t>
  </si>
  <si>
    <t>700</t>
  </si>
  <si>
    <t>бюджетная</t>
  </si>
  <si>
    <t>Столбец4Строка280Спр1</t>
  </si>
  <si>
    <t>m.nCol6Row571</t>
  </si>
  <si>
    <t xml:space="preserve">Дата </t>
  </si>
  <si>
    <t>строка 330</t>
  </si>
  <si>
    <t>m.nCol5Row290Spr</t>
  </si>
  <si>
    <t>Столбец4Строка190Спр1</t>
  </si>
  <si>
    <t>m.nCol3Row070</t>
  </si>
  <si>
    <t>m.nCol5Row190Spr</t>
  </si>
  <si>
    <t>Главный бухгалтер _______________________</t>
  </si>
  <si>
    <t>показателя</t>
  </si>
  <si>
    <t>Расчеты по платежам в бюджеты (030300000)</t>
  </si>
  <si>
    <t>201</t>
  </si>
  <si>
    <t>Столбец5Строка90Спр1</t>
  </si>
  <si>
    <t>m.nCol7Row070</t>
  </si>
  <si>
    <t>Нефинансовые активы, переданные в доверительное управление</t>
  </si>
  <si>
    <t>205</t>
  </si>
  <si>
    <t>m.nCol5Row280Spr</t>
  </si>
  <si>
    <t>НаимСчета_20</t>
  </si>
  <si>
    <t>Abs(m.nCol5Row200Spr)</t>
  </si>
  <si>
    <t>m.nCol4Row105Spr</t>
  </si>
  <si>
    <t>m.nCol3Row571</t>
  </si>
  <si>
    <t>Столбец7Строка271_</t>
  </si>
  <si>
    <t>Iif(Empty(m.cPravopr) Or __p_lBudEqual, [&lt;!--ОКТМОР--&gt;], [ОКТМОР=&lt;c name="МФОКТМОР"/&gt;])</t>
  </si>
  <si>
    <t>Столбец3Строка241_</t>
  </si>
  <si>
    <t>m.nCol6Row070</t>
  </si>
  <si>
    <t>ГлБухСпр1</t>
  </si>
  <si>
    <t>m.nCol5Row090Spr</t>
  </si>
  <si>
    <t>ОКВЭД_</t>
  </si>
  <si>
    <t>m.nCol4Row070</t>
  </si>
  <si>
    <t>180</t>
  </si>
  <si>
    <t>102</t>
  </si>
  <si>
    <t>На начало года</t>
  </si>
  <si>
    <t>571</t>
  </si>
  <si>
    <t>Финансовый результат экономического субъекта (040100000), всего</t>
  </si>
  <si>
    <t>Периодичность: годовая</t>
  </si>
  <si>
    <t>Столбец5Строка80Спр1</t>
  </si>
  <si>
    <t>Столбец4Строка470_</t>
  </si>
  <si>
    <t>Столбец7Строка206_</t>
  </si>
  <si>
    <t>Столбец6Строка203_</t>
  </si>
  <si>
    <t>m.nCol3Row201</t>
  </si>
  <si>
    <t>Столбец4Строка433_</t>
  </si>
  <si>
    <t>Столбец7Строка280_</t>
  </si>
  <si>
    <t>Столбец6Строка240_</t>
  </si>
  <si>
    <t>Столбец4Строка040_</t>
  </si>
  <si>
    <t>МФПРАВОПР</t>
  </si>
  <si>
    <t>84.11.35</t>
  </si>
  <si>
    <t>708</t>
  </si>
  <si>
    <t>28630415</t>
  </si>
  <si>
    <t>93407757</t>
  </si>
  <si>
    <t>Приложение к Решению Думы Конаковского муниципального округа № 129 от 29.02.2024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</si>
</sst>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* _-#,##0\ &quot;?&quot;;* \-#,##0\ &quot;?&quot;;* _-&quot;-&quot;\ &quot;?&quot;;@"/>
    <numFmt numFmtId="171" formatCode="* #,##0;* \-#,##0;* &quot;-&quot;;@"/>
    <numFmt numFmtId="172" formatCode="* _-#,##0.00\ &quot;?&quot;;* \-#,##0.00\ &quot;?&quot;;* _-&quot;-&quot;??\ &quot;?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* _-#,##0&quot;р.&quot;;* \-#,##0&quot;р.&quot;;* _-&quot;-&quot;&quot;р.&quot;;@"/>
    <numFmt numFmtId="179" formatCode="* _-#,##0.00&quot;р.&quot;;* \-#,##0.00&quot;р.&quot;;* _-&quot;-&quot;??&quot;р.&quot;;@"/>
    <numFmt numFmtId="180" formatCode="000000"/>
    <numFmt numFmtId="181" formatCode="0.00;[Red]0.00"/>
    <numFmt numFmtId="182" formatCode="#,##0&quot;р.&quot;"/>
    <numFmt numFmtId="183" formatCode="#,##0.00&quot;р.&quot;"/>
    <numFmt numFmtId="184" formatCode="d\ mmm\ yy"/>
    <numFmt numFmtId="185" formatCode="dd\ mmm\ yy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#"/>
    <numFmt numFmtId="195" formatCode="0;\-0;&quot;-                  &quot;"/>
    <numFmt numFmtId="196" formatCode="\-#,###"/>
    <numFmt numFmtId="197" formatCode="#,###.##;\ \-"/>
    <numFmt numFmtId="198" formatCode="#,###.##;\ \-\ #,###.##;\ \-"/>
    <numFmt numFmtId="199" formatCode="#,###.00;\ \-\ #,###.00;\ \-"/>
    <numFmt numFmtId="200" formatCode="#,##0.00;\ \-\ #,##0.00;\ \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_-* #,##0&quot;р.&quot;_-;\-* #,##0&quot;р.&quot;_-;_-* &quot;-&quot;&quot;р.&quot;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12" xfId="0" applyNumberFormat="1" applyFont="1" applyBorder="1" applyAlignment="1">
      <alignment horizontal="center"/>
    </xf>
    <xf numFmtId="200" fontId="3" fillId="0" borderId="13" xfId="0" applyNumberFormat="1" applyFont="1" applyFill="1" applyBorder="1" applyAlignment="1" applyProtection="1">
      <alignment horizontal="center"/>
      <protection/>
    </xf>
    <xf numFmtId="200" fontId="3" fillId="0" borderId="14" xfId="0" applyNumberFormat="1" applyFont="1" applyFill="1" applyBorder="1" applyAlignment="1" applyProtection="1">
      <alignment horizontal="center"/>
      <protection/>
    </xf>
    <xf numFmtId="200" fontId="3" fillId="0" borderId="15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200" fontId="3" fillId="0" borderId="17" xfId="0" applyNumberFormat="1" applyFont="1" applyFill="1" applyBorder="1" applyAlignment="1" applyProtection="1">
      <alignment horizontal="center"/>
      <protection/>
    </xf>
    <xf numFmtId="200" fontId="3" fillId="0" borderId="18" xfId="0" applyNumberFormat="1" applyFont="1" applyFill="1" applyBorder="1" applyAlignment="1" applyProtection="1">
      <alignment horizontal="center"/>
      <protection/>
    </xf>
    <xf numFmtId="200" fontId="3" fillId="0" borderId="19" xfId="0" applyNumberFormat="1" applyFont="1" applyFill="1" applyBorder="1" applyAlignment="1" applyProtection="1">
      <alignment horizontal="center"/>
      <protection/>
    </xf>
    <xf numFmtId="200" fontId="3" fillId="0" borderId="20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20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200" fontId="3" fillId="0" borderId="25" xfId="0" applyNumberFormat="1" applyFont="1" applyFill="1" applyBorder="1" applyAlignment="1" applyProtection="1">
      <alignment horizontal="center"/>
      <protection/>
    </xf>
    <xf numFmtId="200" fontId="3" fillId="0" borderId="26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3" fillId="0" borderId="28" xfId="0" applyFont="1" applyBorder="1" applyAlignment="1">
      <alignment wrapText="1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200" fontId="3" fillId="0" borderId="35" xfId="0" applyNumberFormat="1" applyFont="1" applyFill="1" applyBorder="1" applyAlignment="1" applyProtection="1">
      <alignment horizontal="center"/>
      <protection/>
    </xf>
    <xf numFmtId="200" fontId="3" fillId="0" borderId="36" xfId="0" applyNumberFormat="1" applyFont="1" applyFill="1" applyBorder="1" applyAlignment="1" applyProtection="1">
      <alignment horizontal="center"/>
      <protection/>
    </xf>
    <xf numFmtId="200" fontId="3" fillId="0" borderId="37" xfId="0" applyNumberFormat="1" applyFont="1" applyFill="1" applyBorder="1" applyAlignment="1" applyProtection="1">
      <alignment horizontal="center"/>
      <protection/>
    </xf>
    <xf numFmtId="200" fontId="3" fillId="0" borderId="38" xfId="0" applyNumberFormat="1" applyFont="1" applyFill="1" applyBorder="1" applyAlignment="1" applyProtection="1">
      <alignment horizontal="center"/>
      <protection/>
    </xf>
    <xf numFmtId="200" fontId="3" fillId="0" borderId="39" xfId="0" applyNumberFormat="1" applyFont="1" applyFill="1" applyBorder="1" applyAlignment="1" applyProtection="1">
      <alignment horizontal="center"/>
      <protection/>
    </xf>
    <xf numFmtId="200" fontId="3" fillId="0" borderId="40" xfId="0" applyNumberFormat="1" applyFont="1" applyFill="1" applyBorder="1" applyAlignment="1" applyProtection="1">
      <alignment horizontal="center"/>
      <protection/>
    </xf>
    <xf numFmtId="200" fontId="3" fillId="0" borderId="41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11" xfId="0" applyFont="1" applyFill="1" applyBorder="1" applyAlignment="1" applyProtection="1">
      <alignment horizontal="left" wrapText="1"/>
      <protection/>
    </xf>
    <xf numFmtId="0" fontId="3" fillId="0" borderId="28" xfId="0" applyFont="1" applyFill="1" applyBorder="1" applyAlignment="1" applyProtection="1">
      <alignment horizontal="left" wrapText="1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Continuous"/>
      <protection/>
    </xf>
    <xf numFmtId="200" fontId="3" fillId="0" borderId="4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200" fontId="3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200" fontId="3" fillId="0" borderId="45" xfId="0" applyNumberFormat="1" applyFont="1" applyFill="1" applyBorder="1" applyAlignment="1" applyProtection="1">
      <alignment horizontal="center"/>
      <protection/>
    </xf>
    <xf numFmtId="49" fontId="3" fillId="0" borderId="46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Continuous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14" xfId="0" applyFont="1" applyFill="1" applyBorder="1" applyAlignment="1" applyProtection="1">
      <alignment horizontal="centerContinuous"/>
      <protection/>
    </xf>
    <xf numFmtId="0" fontId="3" fillId="0" borderId="19" xfId="0" applyNumberFormat="1" applyFont="1" applyFill="1" applyBorder="1" applyAlignment="1" applyProtection="1">
      <alignment horizontal="centerContinuous"/>
      <protection/>
    </xf>
    <xf numFmtId="0" fontId="0" fillId="33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49" fontId="10" fillId="0" borderId="47" xfId="0" applyNumberFormat="1" applyFont="1" applyFill="1" applyBorder="1" applyAlignment="1" applyProtection="1">
      <alignment horizontal="center"/>
      <protection/>
    </xf>
    <xf numFmtId="0" fontId="3" fillId="0" borderId="48" xfId="0" applyFont="1" applyBorder="1" applyAlignment="1">
      <alignment horizontal="left" wrapText="1"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10" fillId="0" borderId="30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200" fontId="3" fillId="0" borderId="11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0" fontId="3" fillId="0" borderId="49" xfId="0" applyFont="1" applyBorder="1" applyAlignment="1">
      <alignment horizontal="left" wrapText="1"/>
    </xf>
    <xf numFmtId="0" fontId="3" fillId="0" borderId="49" xfId="0" applyFont="1" applyBorder="1" applyAlignment="1">
      <alignment wrapText="1"/>
    </xf>
    <xf numFmtId="0" fontId="0" fillId="34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49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51" xfId="0" applyNumberFormat="1" applyFont="1" applyFill="1" applyBorder="1" applyAlignment="1" applyProtection="1">
      <alignment horizontal="left" wrapText="1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0" fontId="3" fillId="0" borderId="52" xfId="0" applyNumberFormat="1" applyFont="1" applyFill="1" applyBorder="1" applyAlignment="1" applyProtection="1">
      <alignment horizontal="left" wrapText="1"/>
      <protection/>
    </xf>
    <xf numFmtId="0" fontId="3" fillId="0" borderId="23" xfId="0" applyFont="1" applyBorder="1" applyAlignment="1">
      <alignment wrapText="1"/>
    </xf>
    <xf numFmtId="0" fontId="3" fillId="0" borderId="28" xfId="0" applyNumberFormat="1" applyFont="1" applyFill="1" applyBorder="1" applyAlignment="1" applyProtection="1">
      <alignment wrapText="1"/>
      <protection/>
    </xf>
    <xf numFmtId="49" fontId="3" fillId="0" borderId="49" xfId="0" applyNumberFormat="1" applyFont="1" applyBorder="1" applyAlignment="1">
      <alignment horizontal="center"/>
    </xf>
    <xf numFmtId="0" fontId="3" fillId="0" borderId="53" xfId="0" applyNumberFormat="1" applyFont="1" applyFill="1" applyBorder="1" applyAlignment="1" applyProtection="1">
      <alignment horizontal="left" wrapText="1"/>
      <protection/>
    </xf>
    <xf numFmtId="200" fontId="3" fillId="0" borderId="5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centerContinuous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0" fontId="3" fillId="0" borderId="56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wrapText="1"/>
      <protection/>
    </xf>
    <xf numFmtId="0" fontId="3" fillId="0" borderId="49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centerContinuous" vertical="top"/>
      <protection/>
    </xf>
    <xf numFmtId="0" fontId="0" fillId="0" borderId="11" xfId="0" applyFont="1" applyFill="1" applyBorder="1" applyAlignment="1" applyProtection="1">
      <alignment horizontal="centerContinuous" vertical="top"/>
      <protection/>
    </xf>
    <xf numFmtId="0" fontId="3" fillId="0" borderId="57" xfId="0" applyNumberFormat="1" applyFont="1" applyFill="1" applyBorder="1" applyAlignment="1" applyProtection="1">
      <alignment horizontal="left" wrapText="1"/>
      <protection/>
    </xf>
    <xf numFmtId="0" fontId="5" fillId="0" borderId="58" xfId="0" applyNumberFormat="1" applyFont="1" applyFill="1" applyBorder="1" applyAlignment="1" applyProtection="1">
      <alignment horizontal="left" wrapText="1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200" fontId="3" fillId="0" borderId="0" xfId="0" applyNumberFormat="1" applyFont="1" applyFill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Continuous"/>
      <protection/>
    </xf>
    <xf numFmtId="0" fontId="3" fillId="0" borderId="13" xfId="0" applyNumberFormat="1" applyFont="1" applyFill="1" applyBorder="1" applyAlignment="1" applyProtection="1">
      <alignment horizontal="centerContinuous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3" fillId="0" borderId="59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/>
      <protection/>
    </xf>
    <xf numFmtId="200" fontId="3" fillId="0" borderId="61" xfId="0" applyNumberFormat="1" applyFont="1" applyFill="1" applyBorder="1" applyAlignment="1" applyProtection="1">
      <alignment horizontal="center"/>
      <protection/>
    </xf>
    <xf numFmtId="200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 wrapText="1"/>
      <protection/>
    </xf>
    <xf numFmtId="0" fontId="0" fillId="35" borderId="0" xfId="0" applyNumberFormat="1" applyFont="1" applyFill="1" applyAlignment="1" applyProtection="1">
      <alignment vertical="top" wrapText="1"/>
      <protection/>
    </xf>
    <xf numFmtId="0" fontId="0" fillId="35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6" borderId="0" xfId="0" applyNumberFormat="1" applyFont="1" applyFill="1" applyAlignment="1" applyProtection="1">
      <alignment wrapText="1"/>
      <protection/>
    </xf>
    <xf numFmtId="0" fontId="0" fillId="36" borderId="0" xfId="0" applyNumberFormat="1" applyFont="1" applyFill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37" borderId="0" xfId="0" applyNumberFormat="1" applyFont="1" applyFill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62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55" xfId="0" applyFont="1" applyFill="1" applyBorder="1" applyAlignment="1" applyProtection="1">
      <alignment horizontal="left" wrapText="1"/>
      <protection/>
    </xf>
    <xf numFmtId="0" fontId="3" fillId="0" borderId="62" xfId="0" applyFont="1" applyFill="1" applyBorder="1" applyAlignment="1" applyProtection="1">
      <alignment horizontal="left" wrapText="1"/>
      <protection/>
    </xf>
    <xf numFmtId="0" fontId="3" fillId="0" borderId="57" xfId="0" applyFont="1" applyFill="1" applyBorder="1" applyAlignment="1" applyProtection="1">
      <alignment horizontal="left" wrapText="1"/>
      <protection/>
    </xf>
    <xf numFmtId="0" fontId="3" fillId="0" borderId="52" xfId="0" applyFont="1" applyFill="1" applyBorder="1" applyAlignment="1" applyProtection="1">
      <alignment horizontal="left" wrapText="1"/>
      <protection/>
    </xf>
    <xf numFmtId="0" fontId="5" fillId="0" borderId="57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200" fontId="3" fillId="0" borderId="64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200" fontId="5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 vertical="top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200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200" fontId="3" fillId="0" borderId="65" xfId="0" applyNumberFormat="1" applyFont="1" applyFill="1" applyBorder="1" applyAlignment="1" applyProtection="1">
      <alignment horizontal="center"/>
      <protection/>
    </xf>
    <xf numFmtId="200" fontId="3" fillId="0" borderId="66" xfId="0" applyNumberFormat="1" applyFont="1" applyFill="1" applyBorder="1" applyAlignment="1" applyProtection="1">
      <alignment horizontal="center"/>
      <protection/>
    </xf>
    <xf numFmtId="200" fontId="3" fillId="0" borderId="67" xfId="0" applyNumberFormat="1" applyFont="1" applyFill="1" applyBorder="1" applyAlignment="1" applyProtection="1">
      <alignment horizontal="center"/>
      <protection/>
    </xf>
    <xf numFmtId="200" fontId="3" fillId="0" borderId="68" xfId="0" applyNumberFormat="1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 applyProtection="1">
      <alignment horizontal="center"/>
      <protection/>
    </xf>
    <xf numFmtId="0" fontId="3" fillId="0" borderId="66" xfId="0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69" xfId="0" applyNumberFormat="1" applyFont="1" applyFill="1" applyBorder="1" applyAlignment="1" applyProtection="1">
      <alignment wrapText="1"/>
      <protection/>
    </xf>
    <xf numFmtId="0" fontId="3" fillId="0" borderId="69" xfId="0" applyFont="1" applyBorder="1" applyAlignment="1">
      <alignment wrapText="1"/>
    </xf>
    <xf numFmtId="0" fontId="13" fillId="0" borderId="0" xfId="0" applyNumberFormat="1" applyFont="1" applyFill="1" applyAlignment="1" applyProtection="1">
      <alignment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/>
      <protection/>
    </xf>
    <xf numFmtId="0" fontId="3" fillId="0" borderId="7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3" fillId="0" borderId="71" xfId="0" applyNumberFormat="1" applyFont="1" applyFill="1" applyBorder="1" applyAlignment="1" applyProtection="1">
      <alignment horizontal="left" wrapText="1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200" fontId="3" fillId="0" borderId="63" xfId="0" applyNumberFormat="1" applyFont="1" applyFill="1" applyBorder="1" applyAlignment="1" applyProtection="1">
      <alignment horizontal="center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200" fontId="3" fillId="0" borderId="73" xfId="0" applyNumberFormat="1" applyFont="1" applyFill="1" applyBorder="1" applyAlignment="1" applyProtection="1">
      <alignment horizontal="center"/>
      <protection/>
    </xf>
    <xf numFmtId="200" fontId="3" fillId="0" borderId="74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75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49" fontId="3" fillId="0" borderId="76" xfId="0" applyNumberFormat="1" applyFont="1" applyFill="1" applyBorder="1" applyAlignment="1" applyProtection="1">
      <alignment horizontal="center"/>
      <protection/>
    </xf>
    <xf numFmtId="0" fontId="3" fillId="0" borderId="77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left" wrapText="1"/>
      <protection/>
    </xf>
    <xf numFmtId="49" fontId="3" fillId="0" borderId="78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/>
      <protection/>
    </xf>
    <xf numFmtId="0" fontId="3" fillId="0" borderId="43" xfId="0" applyNumberFormat="1" applyFont="1" applyFill="1" applyBorder="1" applyAlignment="1" applyProtection="1">
      <alignment horizontal="centerContinuous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top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14" fillId="0" borderId="0" xfId="0" applyFont="1" applyAlignment="1">
      <alignment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showGridLines="0" tabSelected="1" zoomScalePageLayoutView="0" workbookViewId="0" topLeftCell="A1">
      <selection activeCell="G15" sqref="G15"/>
    </sheetView>
  </sheetViews>
  <sheetFormatPr defaultColWidth="9.003906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ht="12.75">
      <c r="C1" t="s">
        <v>983</v>
      </c>
    </row>
    <row r="2" spans="1:8" ht="9.75" customHeight="1">
      <c r="A2" s="230"/>
      <c r="H2" s="165" t="s">
        <v>721</v>
      </c>
    </row>
    <row r="3" ht="16.5" customHeight="1">
      <c r="H3" s="224"/>
    </row>
    <row r="4" spans="1:8" ht="12.75" customHeight="1">
      <c r="A4" s="63" t="s">
        <v>608</v>
      </c>
      <c r="B4" s="96"/>
      <c r="C4" s="63"/>
      <c r="D4" s="96"/>
      <c r="E4" s="96"/>
      <c r="F4" s="96"/>
      <c r="G4" s="96"/>
      <c r="H4" s="11"/>
    </row>
    <row r="5" spans="1:8" ht="12.75" customHeight="1">
      <c r="A5" s="63" t="s">
        <v>266</v>
      </c>
      <c r="B5" s="96"/>
      <c r="C5" s="96"/>
      <c r="D5" s="96"/>
      <c r="E5" s="96"/>
      <c r="F5" s="96"/>
      <c r="G5" s="96"/>
      <c r="H5" s="11"/>
    </row>
    <row r="6" spans="1:8" ht="12.75" customHeight="1">
      <c r="A6" s="63" t="s">
        <v>790</v>
      </c>
      <c r="B6" s="96"/>
      <c r="C6" s="96"/>
      <c r="D6" s="96"/>
      <c r="E6" s="96"/>
      <c r="F6" s="96"/>
      <c r="G6" s="96"/>
      <c r="H6" s="11"/>
    </row>
    <row r="7" spans="1:8" ht="12.75" customHeight="1">
      <c r="A7" s="63" t="s">
        <v>308</v>
      </c>
      <c r="B7" s="96"/>
      <c r="C7" s="96"/>
      <c r="D7" s="96"/>
      <c r="E7" s="96"/>
      <c r="F7" s="96"/>
      <c r="G7" s="225"/>
      <c r="H7" s="226" t="s">
        <v>63</v>
      </c>
    </row>
    <row r="8" spans="1:8" ht="17.25" customHeight="1">
      <c r="A8" s="1"/>
      <c r="B8" s="4"/>
      <c r="C8" s="63"/>
      <c r="D8" s="2"/>
      <c r="E8" s="2"/>
      <c r="F8" s="2"/>
      <c r="G8" s="91" t="s">
        <v>333</v>
      </c>
      <c r="H8" s="100" t="s">
        <v>186</v>
      </c>
    </row>
    <row r="9" spans="1:8" ht="15" customHeight="1">
      <c r="A9" s="3"/>
      <c r="B9" s="11" t="s">
        <v>114</v>
      </c>
      <c r="C9" s="2"/>
      <c r="D9" s="2"/>
      <c r="E9" s="2"/>
      <c r="G9" s="91" t="s">
        <v>936</v>
      </c>
      <c r="H9" s="126" t="s">
        <v>745</v>
      </c>
    </row>
    <row r="10" spans="1:8" ht="13.5" customHeight="1">
      <c r="A10" s="1"/>
      <c r="B10" s="99"/>
      <c r="C10" s="101"/>
      <c r="D10" s="78"/>
      <c r="E10" s="78"/>
      <c r="F10" s="2"/>
      <c r="G10" s="91"/>
      <c r="H10" s="126" t="s">
        <v>31</v>
      </c>
    </row>
    <row r="11" spans="1:8" s="111" customFormat="1" ht="11.25">
      <c r="A11" s="94" t="s">
        <v>802</v>
      </c>
      <c r="B11" s="110"/>
      <c r="C11" s="101"/>
      <c r="G11" s="91" t="s">
        <v>685</v>
      </c>
      <c r="H11" s="92" t="s">
        <v>979</v>
      </c>
    </row>
    <row r="12" spans="1:8" s="111" customFormat="1" ht="11.25">
      <c r="A12" s="94" t="s">
        <v>892</v>
      </c>
      <c r="B12" s="110"/>
      <c r="C12" s="101"/>
      <c r="G12" s="91" t="s">
        <v>42</v>
      </c>
      <c r="H12" s="100" t="s">
        <v>982</v>
      </c>
    </row>
    <row r="13" spans="1:8" s="111" customFormat="1" ht="11.25">
      <c r="A13" s="94" t="s">
        <v>862</v>
      </c>
      <c r="B13" s="144"/>
      <c r="C13" s="144"/>
      <c r="D13" s="144"/>
      <c r="E13" s="144"/>
      <c r="F13" s="144"/>
      <c r="G13" s="91" t="s">
        <v>866</v>
      </c>
      <c r="H13" s="92" t="s">
        <v>332</v>
      </c>
    </row>
    <row r="14" spans="1:8" s="111" customFormat="1" ht="11.25">
      <c r="A14" s="64" t="s">
        <v>320</v>
      </c>
      <c r="B14" s="144" t="s">
        <v>185</v>
      </c>
      <c r="C14" s="144"/>
      <c r="D14" s="144"/>
      <c r="E14" s="144"/>
      <c r="F14" s="144"/>
      <c r="G14" s="91" t="s">
        <v>681</v>
      </c>
      <c r="H14" s="100" t="s">
        <v>980</v>
      </c>
    </row>
    <row r="15" spans="1:8" ht="12.75" customHeight="1">
      <c r="A15" s="64" t="s">
        <v>240</v>
      </c>
      <c r="B15" s="227" t="s">
        <v>130</v>
      </c>
      <c r="C15" s="227"/>
      <c r="D15" s="227"/>
      <c r="E15" s="227"/>
      <c r="F15" s="227"/>
      <c r="G15" s="91"/>
      <c r="H15" s="82"/>
    </row>
    <row r="16" spans="1:8" ht="12.75" customHeight="1">
      <c r="A16" s="64"/>
      <c r="B16" s="228" t="s">
        <v>530</v>
      </c>
      <c r="C16" s="228"/>
      <c r="D16" s="228"/>
      <c r="E16" s="228"/>
      <c r="F16" s="228"/>
      <c r="G16" s="91"/>
      <c r="H16" s="82"/>
    </row>
    <row r="17" spans="1:8" ht="13.5" customHeight="1">
      <c r="A17" s="94" t="s">
        <v>489</v>
      </c>
      <c r="B17" s="97" t="s">
        <v>5</v>
      </c>
      <c r="C17" s="98"/>
      <c r="D17" s="98"/>
      <c r="E17" s="98"/>
      <c r="F17" s="98"/>
      <c r="G17" s="91" t="s">
        <v>377</v>
      </c>
      <c r="H17" s="82" t="s">
        <v>981</v>
      </c>
    </row>
    <row r="18" spans="1:8" ht="13.5" customHeight="1">
      <c r="A18" s="64" t="s">
        <v>968</v>
      </c>
      <c r="B18" s="5"/>
      <c r="C18" s="2"/>
      <c r="D18" s="2"/>
      <c r="E18" s="2"/>
      <c r="F18" s="2"/>
      <c r="G18" s="91"/>
      <c r="H18" s="92"/>
    </row>
    <row r="19" spans="1:8" ht="13.5" customHeight="1">
      <c r="A19" s="94" t="s">
        <v>493</v>
      </c>
      <c r="B19" s="110"/>
      <c r="C19" s="111"/>
      <c r="D19" s="111"/>
      <c r="E19" s="111"/>
      <c r="F19" s="111"/>
      <c r="G19" s="91" t="s">
        <v>373</v>
      </c>
      <c r="H19" s="93" t="s">
        <v>297</v>
      </c>
    </row>
    <row r="20" spans="1:8" ht="6.75" customHeight="1">
      <c r="A20" s="1"/>
      <c r="B20" s="5"/>
      <c r="C20" s="2"/>
      <c r="D20" s="2"/>
      <c r="E20" s="2"/>
      <c r="F20" s="2"/>
      <c r="G20" s="2"/>
      <c r="H20" s="5"/>
    </row>
    <row r="21" spans="1:8" s="111" customFormat="1" ht="11.25">
      <c r="A21" s="113"/>
      <c r="B21" s="72" t="s">
        <v>222</v>
      </c>
      <c r="C21" s="122" t="s">
        <v>307</v>
      </c>
      <c r="D21" s="95"/>
      <c r="E21" s="95"/>
      <c r="F21" s="122" t="s">
        <v>258</v>
      </c>
      <c r="G21" s="95"/>
      <c r="H21" s="123"/>
    </row>
    <row r="22" spans="1:8" s="111" customFormat="1" ht="11.25">
      <c r="A22" s="114" t="s">
        <v>590</v>
      </c>
      <c r="B22" s="115" t="s">
        <v>688</v>
      </c>
      <c r="C22" s="116" t="s">
        <v>933</v>
      </c>
      <c r="D22" s="117" t="s">
        <v>263</v>
      </c>
      <c r="E22" s="116"/>
      <c r="F22" s="114" t="s">
        <v>933</v>
      </c>
      <c r="G22" s="117" t="s">
        <v>263</v>
      </c>
      <c r="H22" s="72"/>
    </row>
    <row r="23" spans="1:8" s="111" customFormat="1" ht="11.25">
      <c r="A23" s="114"/>
      <c r="B23" s="115" t="s">
        <v>123</v>
      </c>
      <c r="C23" s="116" t="s">
        <v>18</v>
      </c>
      <c r="D23" s="117" t="s">
        <v>25</v>
      </c>
      <c r="E23" s="116" t="s">
        <v>274</v>
      </c>
      <c r="F23" s="115" t="s">
        <v>18</v>
      </c>
      <c r="G23" s="116" t="s">
        <v>25</v>
      </c>
      <c r="H23" s="115" t="s">
        <v>274</v>
      </c>
    </row>
    <row r="24" spans="1:8" s="111" customFormat="1" ht="11.25">
      <c r="A24" s="118"/>
      <c r="B24" s="119"/>
      <c r="C24" s="120" t="s">
        <v>49</v>
      </c>
      <c r="D24" s="121" t="s">
        <v>882</v>
      </c>
      <c r="E24" s="120"/>
      <c r="F24" s="118" t="s">
        <v>49</v>
      </c>
      <c r="G24" s="121" t="s">
        <v>882</v>
      </c>
      <c r="H24" s="121"/>
    </row>
    <row r="25" spans="1:8" s="111" customFormat="1" ht="11.25">
      <c r="A25" s="168">
        <v>1</v>
      </c>
      <c r="B25" s="178" t="s">
        <v>432</v>
      </c>
      <c r="C25" s="185">
        <v>3</v>
      </c>
      <c r="D25" s="185">
        <v>4</v>
      </c>
      <c r="E25" s="185">
        <v>5</v>
      </c>
      <c r="F25" s="185">
        <v>6</v>
      </c>
      <c r="G25" s="186">
        <v>7</v>
      </c>
      <c r="H25" s="166">
        <v>8</v>
      </c>
    </row>
    <row r="26" spans="1:256" s="111" customFormat="1" ht="12.75">
      <c r="A26" s="169" t="s">
        <v>35</v>
      </c>
      <c r="B26" s="202"/>
      <c r="C26" s="42"/>
      <c r="D26" s="42"/>
      <c r="E26" s="42"/>
      <c r="F26" s="42"/>
      <c r="G26" s="179"/>
      <c r="H26" s="19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11" customFormat="1" ht="12.75">
      <c r="A27" s="170" t="s">
        <v>113</v>
      </c>
      <c r="B27" s="129" t="s">
        <v>73</v>
      </c>
      <c r="C27" s="29">
        <v>0</v>
      </c>
      <c r="D27" s="29">
        <v>0</v>
      </c>
      <c r="E27" s="29">
        <f>C27+D27</f>
        <v>0</v>
      </c>
      <c r="F27" s="29">
        <v>0</v>
      </c>
      <c r="G27" s="46">
        <v>0</v>
      </c>
      <c r="H27" s="47">
        <f>F27+G27</f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11" customFormat="1" ht="12.75">
      <c r="A28" s="102" t="s">
        <v>273</v>
      </c>
      <c r="B28" s="155" t="s">
        <v>857</v>
      </c>
      <c r="C28" s="29">
        <v>0</v>
      </c>
      <c r="D28" s="29">
        <v>0</v>
      </c>
      <c r="E28" s="15">
        <f>C28+D28</f>
        <v>0</v>
      </c>
      <c r="F28" s="29">
        <v>0</v>
      </c>
      <c r="G28" s="46">
        <v>0</v>
      </c>
      <c r="H28" s="47">
        <f>F28+G28</f>
        <v>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11" customFormat="1" ht="12.75">
      <c r="A29" s="65" t="s">
        <v>191</v>
      </c>
      <c r="B29" s="87"/>
      <c r="C29" s="43"/>
      <c r="D29" s="20"/>
      <c r="E29" s="20"/>
      <c r="F29" s="20"/>
      <c r="G29" s="21"/>
      <c r="H29" s="2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11" customFormat="1" ht="12.75">
      <c r="A30" s="167" t="s">
        <v>271</v>
      </c>
      <c r="B30" s="129" t="s">
        <v>112</v>
      </c>
      <c r="C30" s="29">
        <v>0</v>
      </c>
      <c r="D30" s="29">
        <v>0</v>
      </c>
      <c r="E30" s="29">
        <f>C30+D30</f>
        <v>0</v>
      </c>
      <c r="F30" s="29">
        <v>0</v>
      </c>
      <c r="G30" s="46">
        <v>0</v>
      </c>
      <c r="H30" s="47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11" customFormat="1" ht="12.75">
      <c r="A31" s="170" t="s">
        <v>218</v>
      </c>
      <c r="B31" s="129" t="s">
        <v>626</v>
      </c>
      <c r="C31" s="29">
        <f>C27-C28</f>
        <v>0</v>
      </c>
      <c r="D31" s="29">
        <f>D27-D28</f>
        <v>0</v>
      </c>
      <c r="E31" s="29">
        <f>C31+D31</f>
        <v>0</v>
      </c>
      <c r="F31" s="29">
        <f>F27-F28</f>
        <v>0</v>
      </c>
      <c r="G31" s="29">
        <f>G27-G28</f>
        <v>0</v>
      </c>
      <c r="H31" s="47">
        <f>F31+G31</f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11" customFormat="1" ht="12.75">
      <c r="A32" s="172" t="s">
        <v>180</v>
      </c>
      <c r="B32" s="129" t="s">
        <v>15</v>
      </c>
      <c r="C32" s="29">
        <v>0</v>
      </c>
      <c r="D32" s="29">
        <v>0</v>
      </c>
      <c r="E32" s="29">
        <f>C32+D32</f>
        <v>0</v>
      </c>
      <c r="F32" s="29">
        <v>0</v>
      </c>
      <c r="G32" s="46">
        <v>0</v>
      </c>
      <c r="H32" s="47">
        <f>F32+G32</f>
        <v>0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11" customFormat="1" ht="12.75">
      <c r="A33" s="173" t="s">
        <v>199</v>
      </c>
      <c r="B33" s="129" t="s">
        <v>292</v>
      </c>
      <c r="C33" s="15">
        <v>0</v>
      </c>
      <c r="D33" s="15">
        <v>0</v>
      </c>
      <c r="E33" s="15">
        <f>C33+D33</f>
        <v>0</v>
      </c>
      <c r="F33" s="15">
        <v>0</v>
      </c>
      <c r="G33" s="16">
        <v>0</v>
      </c>
      <c r="H33" s="24">
        <f>F33+G33</f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11" customFormat="1" ht="12.75">
      <c r="A34" s="65" t="s">
        <v>191</v>
      </c>
      <c r="B34" s="30"/>
      <c r="C34" s="66"/>
      <c r="D34" s="43"/>
      <c r="E34" s="43"/>
      <c r="F34" s="43"/>
      <c r="G34" s="44"/>
      <c r="H34" s="4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11" customFormat="1" ht="12.75">
      <c r="A35" s="135" t="s">
        <v>876</v>
      </c>
      <c r="B35" s="103" t="s">
        <v>505</v>
      </c>
      <c r="C35" s="43">
        <v>0</v>
      </c>
      <c r="D35" s="43">
        <v>0</v>
      </c>
      <c r="E35" s="43">
        <f>C35+D35</f>
        <v>0</v>
      </c>
      <c r="F35" s="43">
        <v>0</v>
      </c>
      <c r="G35" s="44">
        <v>0</v>
      </c>
      <c r="H35" s="45">
        <f>F35+G35</f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11" customFormat="1" ht="12.75">
      <c r="A36" s="222" t="s">
        <v>249</v>
      </c>
      <c r="B36" s="23" t="s">
        <v>571</v>
      </c>
      <c r="C36" s="15">
        <f>C32-C33</f>
        <v>0</v>
      </c>
      <c r="D36" s="15">
        <f>D32-D33</f>
        <v>0</v>
      </c>
      <c r="E36" s="15">
        <f>C36+D36</f>
        <v>0</v>
      </c>
      <c r="F36" s="15">
        <f>F32-F33</f>
        <v>0</v>
      </c>
      <c r="G36" s="15">
        <f>G32-G33</f>
        <v>0</v>
      </c>
      <c r="H36" s="24">
        <f>F36+G36</f>
        <v>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11" customFormat="1" ht="12.75">
      <c r="A37" s="173" t="s">
        <v>891</v>
      </c>
      <c r="B37" s="27" t="s">
        <v>919</v>
      </c>
      <c r="C37" s="28">
        <v>0</v>
      </c>
      <c r="D37" s="29">
        <v>0</v>
      </c>
      <c r="E37" s="29">
        <f>C37+D37</f>
        <v>0</v>
      </c>
      <c r="F37" s="29">
        <v>0</v>
      </c>
      <c r="G37" s="46">
        <v>0</v>
      </c>
      <c r="H37" s="47">
        <f>F37+G37</f>
        <v>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11" customFormat="1" ht="12.75">
      <c r="A38" s="173" t="s">
        <v>314</v>
      </c>
      <c r="B38" s="27" t="s">
        <v>707</v>
      </c>
      <c r="C38" s="28">
        <v>0</v>
      </c>
      <c r="D38" s="29">
        <v>0</v>
      </c>
      <c r="E38" s="15">
        <f>C38+D38</f>
        <v>0</v>
      </c>
      <c r="F38" s="29">
        <v>0</v>
      </c>
      <c r="G38" s="46">
        <v>0</v>
      </c>
      <c r="H38" s="24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111" customFormat="1" ht="12.75">
      <c r="A39" s="65" t="s">
        <v>191</v>
      </c>
      <c r="B39" s="30"/>
      <c r="C39" s="66"/>
      <c r="D39" s="43"/>
      <c r="E39" s="43"/>
      <c r="F39" s="43"/>
      <c r="G39" s="44"/>
      <c r="H39" s="45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111" customFormat="1" ht="12.75">
      <c r="A40" s="138" t="s">
        <v>875</v>
      </c>
      <c r="B40" s="220" t="s">
        <v>4</v>
      </c>
      <c r="C40" s="109"/>
      <c r="D40" s="109"/>
      <c r="E40" s="109">
        <f>C40+D40</f>
        <v>0</v>
      </c>
      <c r="F40" s="109"/>
      <c r="G40" s="152"/>
      <c r="H40" s="195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111" customFormat="1" ht="11.25" customHeight="1">
      <c r="A41" s="171"/>
      <c r="B41" s="180"/>
      <c r="C41" s="181"/>
      <c r="D41" s="181"/>
      <c r="E41" s="181"/>
      <c r="F41" s="181"/>
      <c r="G41" s="181"/>
      <c r="H41" s="181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s="111" customFormat="1" ht="11.25">
      <c r="A42" s="26"/>
      <c r="B42" s="155"/>
      <c r="C42" s="182"/>
      <c r="D42" s="182"/>
      <c r="E42" s="182"/>
      <c r="F42" s="182"/>
      <c r="G42" s="183"/>
      <c r="H42" s="184" t="s">
        <v>34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s="111" customFormat="1" ht="11.25" customHeight="1">
      <c r="A43" s="113"/>
      <c r="B43" s="72" t="s">
        <v>222</v>
      </c>
      <c r="C43" s="122" t="s">
        <v>307</v>
      </c>
      <c r="D43" s="95"/>
      <c r="E43" s="95"/>
      <c r="F43" s="122" t="s">
        <v>258</v>
      </c>
      <c r="G43" s="95"/>
      <c r="H43" s="12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s="111" customFormat="1" ht="11.25">
      <c r="A44" s="114" t="s">
        <v>590</v>
      </c>
      <c r="B44" s="115" t="s">
        <v>688</v>
      </c>
      <c r="C44" s="116" t="s">
        <v>933</v>
      </c>
      <c r="D44" s="117" t="s">
        <v>263</v>
      </c>
      <c r="E44" s="116"/>
      <c r="F44" s="114" t="s">
        <v>933</v>
      </c>
      <c r="G44" s="117" t="s">
        <v>263</v>
      </c>
      <c r="H44" s="72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s="111" customFormat="1" ht="11.25">
      <c r="A45" s="114"/>
      <c r="B45" s="115" t="s">
        <v>123</v>
      </c>
      <c r="C45" s="116" t="s">
        <v>18</v>
      </c>
      <c r="D45" s="117" t="s">
        <v>25</v>
      </c>
      <c r="E45" s="116" t="s">
        <v>274</v>
      </c>
      <c r="F45" s="115" t="s">
        <v>18</v>
      </c>
      <c r="G45" s="116" t="s">
        <v>25</v>
      </c>
      <c r="H45" s="115" t="s">
        <v>274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s="111" customFormat="1" ht="11.25">
      <c r="A46" s="114"/>
      <c r="B46" s="119"/>
      <c r="C46" s="120" t="s">
        <v>49</v>
      </c>
      <c r="D46" s="121" t="s">
        <v>882</v>
      </c>
      <c r="E46" s="120"/>
      <c r="F46" s="118" t="s">
        <v>49</v>
      </c>
      <c r="G46" s="121" t="s">
        <v>882</v>
      </c>
      <c r="H46" s="117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s="111" customFormat="1" ht="11.25">
      <c r="A47" s="124">
        <v>1</v>
      </c>
      <c r="B47" s="146" t="s">
        <v>432</v>
      </c>
      <c r="C47" s="147">
        <v>3</v>
      </c>
      <c r="D47" s="147">
        <v>4</v>
      </c>
      <c r="E47" s="147">
        <v>5</v>
      </c>
      <c r="F47" s="147">
        <v>6</v>
      </c>
      <c r="G47" s="148">
        <v>7</v>
      </c>
      <c r="H47" s="150">
        <v>8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s="111" customFormat="1" ht="22.5">
      <c r="A48" s="173" t="s">
        <v>129</v>
      </c>
      <c r="B48" s="54" t="s">
        <v>413</v>
      </c>
      <c r="C48" s="29">
        <v>0</v>
      </c>
      <c r="D48" s="28">
        <v>0</v>
      </c>
      <c r="E48" s="29">
        <f>C48+D48</f>
        <v>0</v>
      </c>
      <c r="F48" s="28">
        <v>0</v>
      </c>
      <c r="G48" s="153">
        <v>0</v>
      </c>
      <c r="H48" s="47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111" customFormat="1" ht="12.75">
      <c r="A49" s="65" t="s">
        <v>191</v>
      </c>
      <c r="B49" s="87"/>
      <c r="C49" s="43"/>
      <c r="D49" s="43"/>
      <c r="E49" s="20"/>
      <c r="F49" s="43"/>
      <c r="G49" s="44"/>
      <c r="H49" s="2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111" customFormat="1" ht="12.75">
      <c r="A50" s="112" t="s">
        <v>179</v>
      </c>
      <c r="B50" s="87" t="s">
        <v>680</v>
      </c>
      <c r="C50" s="43">
        <v>0</v>
      </c>
      <c r="D50" s="43">
        <v>0</v>
      </c>
      <c r="E50" s="43">
        <f>C50+D50</f>
        <v>0</v>
      </c>
      <c r="F50" s="43">
        <v>0</v>
      </c>
      <c r="G50" s="44">
        <v>0</v>
      </c>
      <c r="H50" s="45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111" customFormat="1" ht="12.75">
      <c r="A51" s="173" t="s">
        <v>874</v>
      </c>
      <c r="B51" s="54" t="s">
        <v>837</v>
      </c>
      <c r="C51" s="15">
        <v>0</v>
      </c>
      <c r="D51" s="15">
        <v>0</v>
      </c>
      <c r="E51" s="15">
        <f>C51+D51</f>
        <v>0</v>
      </c>
      <c r="F51" s="15">
        <v>0</v>
      </c>
      <c r="G51" s="16">
        <v>0</v>
      </c>
      <c r="H51" s="24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111" customFormat="1" ht="12.75">
      <c r="A52" s="65" t="s">
        <v>191</v>
      </c>
      <c r="B52" s="87"/>
      <c r="C52" s="43"/>
      <c r="D52" s="43"/>
      <c r="E52" s="43"/>
      <c r="F52" s="43"/>
      <c r="G52" s="44"/>
      <c r="H52" s="45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111" customFormat="1" ht="12.75">
      <c r="A53" s="203" t="s">
        <v>875</v>
      </c>
      <c r="B53" s="155" t="s">
        <v>101</v>
      </c>
      <c r="C53" s="29"/>
      <c r="D53" s="29"/>
      <c r="E53" s="43">
        <f>C53+D53</f>
        <v>0</v>
      </c>
      <c r="F53" s="29"/>
      <c r="G53" s="46"/>
      <c r="H53" s="45">
        <f>F53+G53</f>
        <v>0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111" customFormat="1" ht="12.75">
      <c r="A54" s="65" t="s">
        <v>376</v>
      </c>
      <c r="B54" s="57" t="s">
        <v>488</v>
      </c>
      <c r="C54" s="20">
        <v>0</v>
      </c>
      <c r="D54" s="19">
        <v>0</v>
      </c>
      <c r="E54" s="20">
        <f>C54+D54</f>
        <v>0</v>
      </c>
      <c r="F54" s="19">
        <v>0</v>
      </c>
      <c r="G54" s="86">
        <v>0</v>
      </c>
      <c r="H54" s="22">
        <f>F54+G54</f>
        <v>0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111" customFormat="1" ht="22.5">
      <c r="A55" s="108" t="s">
        <v>519</v>
      </c>
      <c r="B55" s="54" t="s">
        <v>226</v>
      </c>
      <c r="C55" s="15">
        <v>0</v>
      </c>
      <c r="D55" s="15">
        <v>0</v>
      </c>
      <c r="E55" s="15">
        <f>C55+D55</f>
        <v>0</v>
      </c>
      <c r="F55" s="15">
        <v>0</v>
      </c>
      <c r="G55" s="16">
        <v>0</v>
      </c>
      <c r="H55" s="24">
        <f>F55+G55</f>
        <v>0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111" customFormat="1" ht="22.5">
      <c r="A56" s="104" t="s">
        <v>676</v>
      </c>
      <c r="B56" s="54" t="s">
        <v>359</v>
      </c>
      <c r="C56" s="15">
        <v>0</v>
      </c>
      <c r="D56" s="15">
        <v>0</v>
      </c>
      <c r="E56" s="15">
        <f>C56+D56</f>
        <v>0</v>
      </c>
      <c r="F56" s="15">
        <v>0</v>
      </c>
      <c r="G56" s="16">
        <v>0</v>
      </c>
      <c r="H56" s="24">
        <f>F56+G56</f>
        <v>0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111" customFormat="1" ht="12.75">
      <c r="A57" s="204" t="s">
        <v>864</v>
      </c>
      <c r="B57" s="127" t="s">
        <v>561</v>
      </c>
      <c r="C57" s="15">
        <v>0</v>
      </c>
      <c r="D57" s="15">
        <v>0</v>
      </c>
      <c r="E57" s="15">
        <f>C57+D57</f>
        <v>0</v>
      </c>
      <c r="F57" s="15">
        <v>0</v>
      </c>
      <c r="G57" s="16">
        <v>0</v>
      </c>
      <c r="H57" s="24">
        <f>F57+G57</f>
        <v>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111" customFormat="1" ht="12.75">
      <c r="A58" s="205" t="s">
        <v>541</v>
      </c>
      <c r="B58" s="202"/>
      <c r="C58" s="42"/>
      <c r="D58" s="68"/>
      <c r="E58" s="68"/>
      <c r="F58" s="68"/>
      <c r="G58" s="62"/>
      <c r="H58" s="193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111" customFormat="1" ht="22.5">
      <c r="A59" s="207" t="s">
        <v>119</v>
      </c>
      <c r="B59" s="223" t="s">
        <v>607</v>
      </c>
      <c r="C59" s="109">
        <f>C31+C36+C37+C38+C48+C51+C54+C55+C56+C57</f>
        <v>0</v>
      </c>
      <c r="D59" s="109">
        <f>D31+D36+D37+D38+D48+D51+D54+D55+D56+D57</f>
        <v>0</v>
      </c>
      <c r="E59" s="109">
        <f>C59+D59</f>
        <v>0</v>
      </c>
      <c r="F59" s="109">
        <f>F31+F36+F37+F38+F48+F51+F54+F55+F56+F57</f>
        <v>0</v>
      </c>
      <c r="G59" s="109">
        <f>G31+G36+G37+G38+G48+G51+G54+G55+G56+G57</f>
        <v>0</v>
      </c>
      <c r="H59" s="195">
        <f>F59+G59</f>
        <v>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111" customFormat="1" ht="12.75">
      <c r="A60" s="169" t="s">
        <v>806</v>
      </c>
      <c r="B60" s="87"/>
      <c r="C60" s="43"/>
      <c r="D60" s="43"/>
      <c r="E60" s="43"/>
      <c r="F60" s="43"/>
      <c r="G60" s="44"/>
      <c r="H60" s="45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111" customFormat="1" ht="12.75">
      <c r="A61" s="173" t="s">
        <v>313</v>
      </c>
      <c r="B61" s="129" t="s">
        <v>217</v>
      </c>
      <c r="C61" s="29">
        <f>C63+C64+C70</f>
        <v>0</v>
      </c>
      <c r="D61" s="29">
        <f>D63+D64+D70</f>
        <v>0</v>
      </c>
      <c r="E61" s="29">
        <f>C61+D61</f>
        <v>0</v>
      </c>
      <c r="F61" s="29">
        <f>F63+F64+F70</f>
        <v>0</v>
      </c>
      <c r="G61" s="29">
        <f>G63+G64+G70</f>
        <v>0</v>
      </c>
      <c r="H61" s="47">
        <f>F61+G61</f>
        <v>0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111" customFormat="1" ht="12.75">
      <c r="A62" s="65" t="s">
        <v>756</v>
      </c>
      <c r="B62" s="87"/>
      <c r="C62" s="43"/>
      <c r="D62" s="43"/>
      <c r="E62" s="43"/>
      <c r="F62" s="43"/>
      <c r="G62" s="44"/>
      <c r="H62" s="45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111" customFormat="1" ht="12.75">
      <c r="A63" s="167" t="s">
        <v>54</v>
      </c>
      <c r="B63" s="129" t="s">
        <v>945</v>
      </c>
      <c r="C63" s="29">
        <v>0</v>
      </c>
      <c r="D63" s="29">
        <v>0</v>
      </c>
      <c r="E63" s="29">
        <f>C63+D63</f>
        <v>0</v>
      </c>
      <c r="F63" s="29">
        <v>0</v>
      </c>
      <c r="G63" s="46">
        <v>0</v>
      </c>
      <c r="H63" s="47">
        <f>F63+G63</f>
        <v>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s="111" customFormat="1" ht="12.75">
      <c r="A64" s="108" t="s">
        <v>408</v>
      </c>
      <c r="B64" s="54" t="s">
        <v>397</v>
      </c>
      <c r="C64" s="15">
        <v>0</v>
      </c>
      <c r="D64" s="15">
        <v>0</v>
      </c>
      <c r="E64" s="15">
        <f>C64+D64</f>
        <v>0</v>
      </c>
      <c r="F64" s="15">
        <v>0</v>
      </c>
      <c r="G64" s="16">
        <v>0</v>
      </c>
      <c r="H64" s="24">
        <f>F64+G64</f>
        <v>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111" customFormat="1" ht="12.75">
      <c r="A65" s="65" t="s">
        <v>563</v>
      </c>
      <c r="B65" s="87"/>
      <c r="C65" s="43"/>
      <c r="D65" s="43"/>
      <c r="E65" s="43"/>
      <c r="F65" s="43"/>
      <c r="G65" s="44"/>
      <c r="H65" s="45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111" customFormat="1" ht="12.75">
      <c r="A66" s="167" t="s">
        <v>448</v>
      </c>
      <c r="B66" s="129" t="s">
        <v>210</v>
      </c>
      <c r="C66" s="29">
        <v>0</v>
      </c>
      <c r="D66" s="29">
        <v>0</v>
      </c>
      <c r="E66" s="29">
        <f>C66+D66</f>
        <v>0</v>
      </c>
      <c r="F66" s="29">
        <v>0</v>
      </c>
      <c r="G66" s="46">
        <v>0</v>
      </c>
      <c r="H66" s="47">
        <f>F66+G66</f>
        <v>0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111" customFormat="1" ht="12.75">
      <c r="A67" s="65" t="s">
        <v>619</v>
      </c>
      <c r="B67" s="87"/>
      <c r="C67" s="43"/>
      <c r="D67" s="43"/>
      <c r="E67" s="43"/>
      <c r="F67" s="43"/>
      <c r="G67" s="44"/>
      <c r="H67" s="45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111" customFormat="1" ht="12.75">
      <c r="A68" s="167" t="s">
        <v>72</v>
      </c>
      <c r="B68" s="129" t="s">
        <v>949</v>
      </c>
      <c r="C68" s="29"/>
      <c r="D68" s="29"/>
      <c r="E68" s="29">
        <f>C68+D68</f>
        <v>0</v>
      </c>
      <c r="F68" s="29"/>
      <c r="G68" s="46"/>
      <c r="H68" s="47">
        <f>F68+G68</f>
        <v>0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111" customFormat="1" ht="12.75">
      <c r="A69" s="108" t="s">
        <v>17</v>
      </c>
      <c r="B69" s="54" t="s">
        <v>663</v>
      </c>
      <c r="C69" s="15">
        <v>0</v>
      </c>
      <c r="D69" s="15">
        <v>0</v>
      </c>
      <c r="E69" s="15">
        <f>C69+D69</f>
        <v>0</v>
      </c>
      <c r="F69" s="15">
        <v>0</v>
      </c>
      <c r="G69" s="16">
        <v>0</v>
      </c>
      <c r="H69" s="24">
        <f>F69+G69</f>
        <v>0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111" customFormat="1" ht="12.75">
      <c r="A70" s="108" t="s">
        <v>198</v>
      </c>
      <c r="B70" s="54" t="s">
        <v>393</v>
      </c>
      <c r="C70" s="15">
        <v>0</v>
      </c>
      <c r="D70" s="15">
        <v>0</v>
      </c>
      <c r="E70" s="15">
        <f>C70+D70</f>
        <v>0</v>
      </c>
      <c r="F70" s="15">
        <v>0</v>
      </c>
      <c r="G70" s="16">
        <v>0</v>
      </c>
      <c r="H70" s="24">
        <f>F70+G70</f>
        <v>0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111" customFormat="1" ht="12.75">
      <c r="A71" s="108" t="s">
        <v>625</v>
      </c>
      <c r="B71" s="54" t="s">
        <v>392</v>
      </c>
      <c r="C71" s="15">
        <v>0</v>
      </c>
      <c r="D71" s="15">
        <v>0</v>
      </c>
      <c r="E71" s="15">
        <f>C71+D71</f>
        <v>0</v>
      </c>
      <c r="F71" s="15">
        <v>0</v>
      </c>
      <c r="G71" s="16">
        <v>0</v>
      </c>
      <c r="H71" s="24">
        <f>F71+G71</f>
        <v>0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111" customFormat="1" ht="12.75">
      <c r="A72" s="65" t="s">
        <v>191</v>
      </c>
      <c r="B72" s="87"/>
      <c r="C72" s="43"/>
      <c r="D72" s="43"/>
      <c r="E72" s="43"/>
      <c r="F72" s="43"/>
      <c r="G72" s="44"/>
      <c r="H72" s="45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111" customFormat="1" ht="12.75">
      <c r="A73" s="167" t="s">
        <v>179</v>
      </c>
      <c r="B73" s="129" t="s">
        <v>662</v>
      </c>
      <c r="C73" s="29">
        <v>0</v>
      </c>
      <c r="D73" s="29">
        <v>0</v>
      </c>
      <c r="E73" s="29">
        <f>C73+D73</f>
        <v>0</v>
      </c>
      <c r="F73" s="29">
        <v>0</v>
      </c>
      <c r="G73" s="46">
        <v>0</v>
      </c>
      <c r="H73" s="47">
        <f>F73+G73</f>
        <v>0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111" customFormat="1" ht="22.5">
      <c r="A74" s="108" t="s">
        <v>421</v>
      </c>
      <c r="B74" s="54" t="s">
        <v>148</v>
      </c>
      <c r="C74" s="15">
        <v>0</v>
      </c>
      <c r="D74" s="15">
        <v>0</v>
      </c>
      <c r="E74" s="15">
        <f>C74+D74</f>
        <v>0</v>
      </c>
      <c r="F74" s="15">
        <v>0</v>
      </c>
      <c r="G74" s="16">
        <v>0</v>
      </c>
      <c r="H74" s="24">
        <f>F74+G74</f>
        <v>0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s="111" customFormat="1" ht="12.75">
      <c r="A75" s="65" t="s">
        <v>191</v>
      </c>
      <c r="B75" s="87"/>
      <c r="C75" s="43"/>
      <c r="D75" s="43"/>
      <c r="E75" s="43"/>
      <c r="F75" s="43"/>
      <c r="G75" s="44"/>
      <c r="H75" s="45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111" customFormat="1" ht="12.75">
      <c r="A76" s="138" t="s">
        <v>706</v>
      </c>
      <c r="B76" s="220" t="s">
        <v>878</v>
      </c>
      <c r="C76" s="109">
        <v>0</v>
      </c>
      <c r="D76" s="109">
        <v>0</v>
      </c>
      <c r="E76" s="109">
        <f>C76+D76</f>
        <v>0</v>
      </c>
      <c r="F76" s="109">
        <v>0</v>
      </c>
      <c r="G76" s="152">
        <v>0</v>
      </c>
      <c r="H76" s="195">
        <f>F76+G76</f>
        <v>0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111" customFormat="1" ht="11.25">
      <c r="A77" s="171"/>
      <c r="B77" s="180"/>
      <c r="C77" s="181"/>
      <c r="D77" s="181"/>
      <c r="E77" s="181"/>
      <c r="F77" s="181"/>
      <c r="G77" s="181"/>
      <c r="H77" s="181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</row>
    <row r="78" spans="1:256" s="111" customFormat="1" ht="11.25">
      <c r="A78" s="26"/>
      <c r="B78" s="155"/>
      <c r="C78" s="182"/>
      <c r="D78" s="182"/>
      <c r="E78" s="182"/>
      <c r="F78" s="182"/>
      <c r="G78" s="183"/>
      <c r="H78" s="184" t="s">
        <v>744</v>
      </c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</row>
    <row r="79" spans="1:256" s="111" customFormat="1" ht="11.25">
      <c r="A79" s="113"/>
      <c r="B79" s="72" t="s">
        <v>222</v>
      </c>
      <c r="C79" s="122" t="s">
        <v>307</v>
      </c>
      <c r="D79" s="95"/>
      <c r="E79" s="95"/>
      <c r="F79" s="122" t="s">
        <v>258</v>
      </c>
      <c r="G79" s="95"/>
      <c r="H79" s="123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</row>
    <row r="80" spans="1:256" s="111" customFormat="1" ht="11.25">
      <c r="A80" s="114" t="s">
        <v>590</v>
      </c>
      <c r="B80" s="115" t="s">
        <v>688</v>
      </c>
      <c r="C80" s="116" t="s">
        <v>933</v>
      </c>
      <c r="D80" s="117" t="s">
        <v>263</v>
      </c>
      <c r="E80" s="116"/>
      <c r="F80" s="114" t="s">
        <v>933</v>
      </c>
      <c r="G80" s="117" t="s">
        <v>263</v>
      </c>
      <c r="H80" s="72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</row>
    <row r="81" spans="1:256" s="111" customFormat="1" ht="11.25">
      <c r="A81" s="114"/>
      <c r="B81" s="115" t="s">
        <v>123</v>
      </c>
      <c r="C81" s="116" t="s">
        <v>18</v>
      </c>
      <c r="D81" s="117" t="s">
        <v>25</v>
      </c>
      <c r="E81" s="116" t="s">
        <v>274</v>
      </c>
      <c r="F81" s="115" t="s">
        <v>18</v>
      </c>
      <c r="G81" s="116" t="s">
        <v>25</v>
      </c>
      <c r="H81" s="115" t="s">
        <v>274</v>
      </c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</row>
    <row r="82" spans="1:256" s="111" customFormat="1" ht="11.25">
      <c r="A82" s="114"/>
      <c r="B82" s="119"/>
      <c r="C82" s="120" t="s">
        <v>49</v>
      </c>
      <c r="D82" s="121" t="s">
        <v>882</v>
      </c>
      <c r="E82" s="120"/>
      <c r="F82" s="118" t="s">
        <v>49</v>
      </c>
      <c r="G82" s="121" t="s">
        <v>882</v>
      </c>
      <c r="H82" s="117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  <c r="IV82" s="64"/>
    </row>
    <row r="83" spans="1:256" s="111" customFormat="1" ht="11.25">
      <c r="A83" s="124">
        <v>1</v>
      </c>
      <c r="B83" s="146" t="s">
        <v>432</v>
      </c>
      <c r="C83" s="147">
        <v>3</v>
      </c>
      <c r="D83" s="147">
        <v>4</v>
      </c>
      <c r="E83" s="147">
        <v>5</v>
      </c>
      <c r="F83" s="147">
        <v>6</v>
      </c>
      <c r="G83" s="148">
        <v>7</v>
      </c>
      <c r="H83" s="150">
        <v>8</v>
      </c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  <c r="IV83" s="64"/>
    </row>
    <row r="84" spans="1:256" s="145" customFormat="1" ht="22.5">
      <c r="A84" s="173" t="s">
        <v>14</v>
      </c>
      <c r="B84" s="23" t="s">
        <v>822</v>
      </c>
      <c r="C84" s="17">
        <v>0</v>
      </c>
      <c r="D84" s="15">
        <v>0</v>
      </c>
      <c r="E84" s="15">
        <f>C84+D84</f>
        <v>0</v>
      </c>
      <c r="F84" s="15">
        <v>0</v>
      </c>
      <c r="G84" s="16">
        <v>0</v>
      </c>
      <c r="H84" s="24">
        <f>F84+G84</f>
        <v>0</v>
      </c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1"/>
      <c r="EX84" s="191"/>
      <c r="EY84" s="191"/>
      <c r="EZ84" s="191"/>
      <c r="FA84" s="191"/>
      <c r="FB84" s="191"/>
      <c r="FC84" s="191"/>
      <c r="FD84" s="191"/>
      <c r="FE84" s="191"/>
      <c r="FF84" s="191"/>
      <c r="FG84" s="191"/>
      <c r="FH84" s="191"/>
      <c r="FI84" s="191"/>
      <c r="FJ84" s="191"/>
      <c r="FK84" s="191"/>
      <c r="FL84" s="191"/>
      <c r="FM84" s="191"/>
      <c r="FN84" s="191"/>
      <c r="FO84" s="191"/>
      <c r="FP84" s="191"/>
      <c r="FQ84" s="191"/>
      <c r="FR84" s="191"/>
      <c r="FS84" s="191"/>
      <c r="FT84" s="191"/>
      <c r="FU84" s="191"/>
      <c r="FV84" s="191"/>
      <c r="FW84" s="191"/>
      <c r="FX84" s="191"/>
      <c r="FY84" s="191"/>
      <c r="FZ84" s="191"/>
      <c r="GA84" s="191"/>
      <c r="GB84" s="191"/>
      <c r="GC84" s="191"/>
      <c r="GD84" s="191"/>
      <c r="GE84" s="191"/>
      <c r="GF84" s="191"/>
      <c r="GG84" s="191"/>
      <c r="GH84" s="191"/>
      <c r="GI84" s="191"/>
      <c r="GJ84" s="191"/>
      <c r="GK84" s="191"/>
      <c r="GL84" s="191"/>
      <c r="GM84" s="191"/>
      <c r="GN84" s="191"/>
      <c r="GO84" s="191"/>
      <c r="GP84" s="191"/>
      <c r="GQ84" s="191"/>
      <c r="GR84" s="191"/>
      <c r="GS84" s="191"/>
      <c r="GT84" s="191"/>
      <c r="GU84" s="191"/>
      <c r="GV84" s="191"/>
      <c r="GW84" s="191"/>
      <c r="GX84" s="191"/>
      <c r="GY84" s="191"/>
      <c r="GZ84" s="191"/>
      <c r="HA84" s="191"/>
      <c r="HB84" s="191"/>
      <c r="HC84" s="191"/>
      <c r="HD84" s="191"/>
      <c r="HE84" s="191"/>
      <c r="HF84" s="191"/>
      <c r="HG84" s="191"/>
      <c r="HH84" s="191"/>
      <c r="HI84" s="191"/>
      <c r="HJ84" s="191"/>
      <c r="HK84" s="191"/>
      <c r="HL84" s="191"/>
      <c r="HM84" s="191"/>
      <c r="HN84" s="191"/>
      <c r="HO84" s="191"/>
      <c r="HP84" s="191"/>
      <c r="HQ84" s="191"/>
      <c r="HR84" s="191"/>
      <c r="HS84" s="191"/>
      <c r="HT84" s="191"/>
      <c r="HU84" s="191"/>
      <c r="HV84" s="191"/>
      <c r="HW84" s="191"/>
      <c r="HX84" s="191"/>
      <c r="HY84" s="191"/>
      <c r="HZ84" s="191"/>
      <c r="IA84" s="191"/>
      <c r="IB84" s="191"/>
      <c r="IC84" s="191"/>
      <c r="ID84" s="191"/>
      <c r="IE84" s="191"/>
      <c r="IF84" s="191"/>
      <c r="IG84" s="191"/>
      <c r="IH84" s="191"/>
      <c r="II84" s="191"/>
      <c r="IJ84" s="191"/>
      <c r="IK84" s="191"/>
      <c r="IL84" s="191"/>
      <c r="IM84" s="191"/>
      <c r="IN84" s="191"/>
      <c r="IO84" s="191"/>
      <c r="IP84" s="191"/>
      <c r="IQ84" s="191"/>
      <c r="IR84" s="191"/>
      <c r="IS84" s="191"/>
      <c r="IT84" s="191"/>
      <c r="IU84" s="191"/>
      <c r="IV84" s="191"/>
    </row>
    <row r="85" spans="1:256" s="145" customFormat="1" ht="12.75">
      <c r="A85" s="65" t="s">
        <v>191</v>
      </c>
      <c r="B85" s="87"/>
      <c r="C85" s="43"/>
      <c r="D85" s="43"/>
      <c r="E85" s="43"/>
      <c r="F85" s="43"/>
      <c r="G85" s="44"/>
      <c r="H85" s="45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191"/>
      <c r="GD85" s="191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HB85" s="191"/>
      <c r="HC85" s="191"/>
      <c r="HD85" s="191"/>
      <c r="HE85" s="191"/>
      <c r="HF85" s="191"/>
      <c r="HG85" s="191"/>
      <c r="HH85" s="191"/>
      <c r="HI85" s="191"/>
      <c r="HJ85" s="191"/>
      <c r="HK85" s="191"/>
      <c r="HL85" s="191"/>
      <c r="HM85" s="191"/>
      <c r="HN85" s="191"/>
      <c r="HO85" s="191"/>
      <c r="HP85" s="191"/>
      <c r="HQ85" s="191"/>
      <c r="HR85" s="191"/>
      <c r="HS85" s="191"/>
      <c r="HT85" s="191"/>
      <c r="HU85" s="191"/>
      <c r="HV85" s="191"/>
      <c r="HW85" s="191"/>
      <c r="HX85" s="191"/>
      <c r="HY85" s="191"/>
      <c r="HZ85" s="191"/>
      <c r="IA85" s="191"/>
      <c r="IB85" s="191"/>
      <c r="IC85" s="191"/>
      <c r="ID85" s="191"/>
      <c r="IE85" s="191"/>
      <c r="IF85" s="191"/>
      <c r="IG85" s="191"/>
      <c r="IH85" s="191"/>
      <c r="II85" s="191"/>
      <c r="IJ85" s="191"/>
      <c r="IK85" s="191"/>
      <c r="IL85" s="191"/>
      <c r="IM85" s="191"/>
      <c r="IN85" s="191"/>
      <c r="IO85" s="191"/>
      <c r="IP85" s="191"/>
      <c r="IQ85" s="191"/>
      <c r="IR85" s="191"/>
      <c r="IS85" s="191"/>
      <c r="IT85" s="191"/>
      <c r="IU85" s="191"/>
      <c r="IV85" s="191"/>
    </row>
    <row r="86" spans="1:256" s="145" customFormat="1" ht="12.75">
      <c r="A86" s="167" t="s">
        <v>706</v>
      </c>
      <c r="B86" s="129" t="s">
        <v>89</v>
      </c>
      <c r="C86" s="29">
        <v>0</v>
      </c>
      <c r="D86" s="29">
        <v>0</v>
      </c>
      <c r="E86" s="29">
        <f>C86+D86</f>
        <v>0</v>
      </c>
      <c r="F86" s="29">
        <v>0</v>
      </c>
      <c r="G86" s="46">
        <v>0</v>
      </c>
      <c r="H86" s="47">
        <f>F86+G86</f>
        <v>0</v>
      </c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191"/>
      <c r="GD86" s="191"/>
      <c r="GE86" s="191"/>
      <c r="GF86" s="19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91"/>
      <c r="GZ86" s="191"/>
      <c r="HA86" s="191"/>
      <c r="HB86" s="191"/>
      <c r="HC86" s="191"/>
      <c r="HD86" s="191"/>
      <c r="HE86" s="191"/>
      <c r="HF86" s="191"/>
      <c r="HG86" s="191"/>
      <c r="HH86" s="191"/>
      <c r="HI86" s="191"/>
      <c r="HJ86" s="191"/>
      <c r="HK86" s="191"/>
      <c r="HL86" s="191"/>
      <c r="HM86" s="191"/>
      <c r="HN86" s="191"/>
      <c r="HO86" s="191"/>
      <c r="HP86" s="191"/>
      <c r="HQ86" s="191"/>
      <c r="HR86" s="191"/>
      <c r="HS86" s="191"/>
      <c r="HT86" s="191"/>
      <c r="HU86" s="191"/>
      <c r="HV86" s="191"/>
      <c r="HW86" s="191"/>
      <c r="HX86" s="191"/>
      <c r="HY86" s="191"/>
      <c r="HZ86" s="191"/>
      <c r="IA86" s="191"/>
      <c r="IB86" s="191"/>
      <c r="IC86" s="191"/>
      <c r="ID86" s="191"/>
      <c r="IE86" s="191"/>
      <c r="IF86" s="191"/>
      <c r="IG86" s="191"/>
      <c r="IH86" s="191"/>
      <c r="II86" s="191"/>
      <c r="IJ86" s="191"/>
      <c r="IK86" s="191"/>
      <c r="IL86" s="191"/>
      <c r="IM86" s="191"/>
      <c r="IN86" s="191"/>
      <c r="IO86" s="191"/>
      <c r="IP86" s="191"/>
      <c r="IQ86" s="191"/>
      <c r="IR86" s="191"/>
      <c r="IS86" s="191"/>
      <c r="IT86" s="191"/>
      <c r="IU86" s="191"/>
      <c r="IV86" s="191"/>
    </row>
    <row r="87" spans="1:256" s="145" customFormat="1" ht="12.75">
      <c r="A87" s="173" t="s">
        <v>329</v>
      </c>
      <c r="B87" s="23" t="s">
        <v>461</v>
      </c>
      <c r="C87" s="17">
        <v>0</v>
      </c>
      <c r="D87" s="15">
        <v>0</v>
      </c>
      <c r="E87" s="15">
        <f>C87+D87</f>
        <v>0</v>
      </c>
      <c r="F87" s="15">
        <v>0</v>
      </c>
      <c r="G87" s="16">
        <v>0</v>
      </c>
      <c r="H87" s="24">
        <f>F87+G87</f>
        <v>0</v>
      </c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191"/>
      <c r="GD87" s="191"/>
      <c r="GE87" s="191"/>
      <c r="GF87" s="191"/>
      <c r="GG87" s="191"/>
      <c r="GH87" s="191"/>
      <c r="GI87" s="191"/>
      <c r="GJ87" s="191"/>
      <c r="GK87" s="191"/>
      <c r="GL87" s="191"/>
      <c r="GM87" s="191"/>
      <c r="GN87" s="191"/>
      <c r="GO87" s="191"/>
      <c r="GP87" s="191"/>
      <c r="GQ87" s="191"/>
      <c r="GR87" s="191"/>
      <c r="GS87" s="191"/>
      <c r="GT87" s="191"/>
      <c r="GU87" s="191"/>
      <c r="GV87" s="191"/>
      <c r="GW87" s="191"/>
      <c r="GX87" s="191"/>
      <c r="GY87" s="191"/>
      <c r="GZ87" s="191"/>
      <c r="HA87" s="191"/>
      <c r="HB87" s="191"/>
      <c r="HC87" s="191"/>
      <c r="HD87" s="191"/>
      <c r="HE87" s="191"/>
      <c r="HF87" s="191"/>
      <c r="HG87" s="191"/>
      <c r="HH87" s="191"/>
      <c r="HI87" s="191"/>
      <c r="HJ87" s="191"/>
      <c r="HK87" s="191"/>
      <c r="HL87" s="191"/>
      <c r="HM87" s="191"/>
      <c r="HN87" s="191"/>
      <c r="HO87" s="191"/>
      <c r="HP87" s="191"/>
      <c r="HQ87" s="191"/>
      <c r="HR87" s="191"/>
      <c r="HS87" s="191"/>
      <c r="HT87" s="191"/>
      <c r="HU87" s="191"/>
      <c r="HV87" s="191"/>
      <c r="HW87" s="191"/>
      <c r="HX87" s="191"/>
      <c r="HY87" s="191"/>
      <c r="HZ87" s="191"/>
      <c r="IA87" s="191"/>
      <c r="IB87" s="191"/>
      <c r="IC87" s="191"/>
      <c r="ID87" s="191"/>
      <c r="IE87" s="191"/>
      <c r="IF87" s="191"/>
      <c r="IG87" s="191"/>
      <c r="IH87" s="191"/>
      <c r="II87" s="191"/>
      <c r="IJ87" s="191"/>
      <c r="IK87" s="191"/>
      <c r="IL87" s="191"/>
      <c r="IM87" s="191"/>
      <c r="IN87" s="191"/>
      <c r="IO87" s="191"/>
      <c r="IP87" s="191"/>
      <c r="IQ87" s="191"/>
      <c r="IR87" s="191"/>
      <c r="IS87" s="191"/>
      <c r="IT87" s="191"/>
      <c r="IU87" s="191"/>
      <c r="IV87" s="191"/>
    </row>
    <row r="88" spans="1:256" s="145" customFormat="1" ht="12.75">
      <c r="A88" s="65" t="s">
        <v>191</v>
      </c>
      <c r="B88" s="87"/>
      <c r="C88" s="43"/>
      <c r="D88" s="43"/>
      <c r="E88" s="43"/>
      <c r="F88" s="43"/>
      <c r="G88" s="44"/>
      <c r="H88" s="45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1"/>
      <c r="FL88" s="191"/>
      <c r="FM88" s="191"/>
      <c r="FN88" s="191"/>
      <c r="FO88" s="191"/>
      <c r="FP88" s="191"/>
      <c r="FQ88" s="191"/>
      <c r="FR88" s="191"/>
      <c r="FS88" s="191"/>
      <c r="FT88" s="191"/>
      <c r="FU88" s="191"/>
      <c r="FV88" s="191"/>
      <c r="FW88" s="191"/>
      <c r="FX88" s="191"/>
      <c r="FY88" s="191"/>
      <c r="FZ88" s="191"/>
      <c r="GA88" s="191"/>
      <c r="GB88" s="191"/>
      <c r="GC88" s="191"/>
      <c r="GD88" s="191"/>
      <c r="GE88" s="191"/>
      <c r="GF88" s="191"/>
      <c r="GG88" s="191"/>
      <c r="GH88" s="191"/>
      <c r="GI88" s="191"/>
      <c r="GJ88" s="191"/>
      <c r="GK88" s="191"/>
      <c r="GL88" s="191"/>
      <c r="GM88" s="191"/>
      <c r="GN88" s="191"/>
      <c r="GO88" s="191"/>
      <c r="GP88" s="191"/>
      <c r="GQ88" s="191"/>
      <c r="GR88" s="191"/>
      <c r="GS88" s="191"/>
      <c r="GT88" s="191"/>
      <c r="GU88" s="191"/>
      <c r="GV88" s="191"/>
      <c r="GW88" s="191"/>
      <c r="GX88" s="191"/>
      <c r="GY88" s="191"/>
      <c r="GZ88" s="191"/>
      <c r="HA88" s="191"/>
      <c r="HB88" s="191"/>
      <c r="HC88" s="191"/>
      <c r="HD88" s="191"/>
      <c r="HE88" s="191"/>
      <c r="HF88" s="191"/>
      <c r="HG88" s="191"/>
      <c r="HH88" s="191"/>
      <c r="HI88" s="191"/>
      <c r="HJ88" s="191"/>
      <c r="HK88" s="191"/>
      <c r="HL88" s="191"/>
      <c r="HM88" s="191"/>
      <c r="HN88" s="191"/>
      <c r="HO88" s="191"/>
      <c r="HP88" s="191"/>
      <c r="HQ88" s="191"/>
      <c r="HR88" s="191"/>
      <c r="HS88" s="191"/>
      <c r="HT88" s="191"/>
      <c r="HU88" s="191"/>
      <c r="HV88" s="191"/>
      <c r="HW88" s="191"/>
      <c r="HX88" s="191"/>
      <c r="HY88" s="191"/>
      <c r="HZ88" s="191"/>
      <c r="IA88" s="191"/>
      <c r="IB88" s="191"/>
      <c r="IC88" s="191"/>
      <c r="ID88" s="191"/>
      <c r="IE88" s="191"/>
      <c r="IF88" s="191"/>
      <c r="IG88" s="191"/>
      <c r="IH88" s="191"/>
      <c r="II88" s="191"/>
      <c r="IJ88" s="191"/>
      <c r="IK88" s="191"/>
      <c r="IL88" s="191"/>
      <c r="IM88" s="191"/>
      <c r="IN88" s="191"/>
      <c r="IO88" s="191"/>
      <c r="IP88" s="191"/>
      <c r="IQ88" s="191"/>
      <c r="IR88" s="191"/>
      <c r="IS88" s="191"/>
      <c r="IT88" s="191"/>
      <c r="IU88" s="191"/>
      <c r="IV88" s="191"/>
    </row>
    <row r="89" spans="1:256" s="145" customFormat="1" ht="12.75">
      <c r="A89" s="167" t="s">
        <v>179</v>
      </c>
      <c r="B89" s="129" t="s">
        <v>268</v>
      </c>
      <c r="C89" s="29">
        <v>0</v>
      </c>
      <c r="D89" s="29">
        <v>0</v>
      </c>
      <c r="E89" s="29">
        <f>C89+D89</f>
        <v>0</v>
      </c>
      <c r="F89" s="29">
        <v>0</v>
      </c>
      <c r="G89" s="46">
        <v>0</v>
      </c>
      <c r="H89" s="47">
        <f>F89+G89</f>
        <v>0</v>
      </c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191"/>
      <c r="GD89" s="191"/>
      <c r="GE89" s="191"/>
      <c r="GF89" s="191"/>
      <c r="GG89" s="191"/>
      <c r="GH89" s="191"/>
      <c r="GI89" s="191"/>
      <c r="GJ89" s="191"/>
      <c r="GK89" s="191"/>
      <c r="GL89" s="191"/>
      <c r="GM89" s="191"/>
      <c r="GN89" s="191"/>
      <c r="GO89" s="191"/>
      <c r="GP89" s="191"/>
      <c r="GQ89" s="191"/>
      <c r="GR89" s="191"/>
      <c r="GS89" s="191"/>
      <c r="GT89" s="191"/>
      <c r="GU89" s="191"/>
      <c r="GV89" s="191"/>
      <c r="GW89" s="191"/>
      <c r="GX89" s="191"/>
      <c r="GY89" s="191"/>
      <c r="GZ89" s="191"/>
      <c r="HA89" s="191"/>
      <c r="HB89" s="191"/>
      <c r="HC89" s="191"/>
      <c r="HD89" s="191"/>
      <c r="HE89" s="191"/>
      <c r="HF89" s="191"/>
      <c r="HG89" s="191"/>
      <c r="HH89" s="191"/>
      <c r="HI89" s="191"/>
      <c r="HJ89" s="191"/>
      <c r="HK89" s="191"/>
      <c r="HL89" s="191"/>
      <c r="HM89" s="191"/>
      <c r="HN89" s="191"/>
      <c r="HO89" s="191"/>
      <c r="HP89" s="191"/>
      <c r="HQ89" s="191"/>
      <c r="HR89" s="191"/>
      <c r="HS89" s="191"/>
      <c r="HT89" s="191"/>
      <c r="HU89" s="191"/>
      <c r="HV89" s="191"/>
      <c r="HW89" s="191"/>
      <c r="HX89" s="191"/>
      <c r="HY89" s="191"/>
      <c r="HZ89" s="191"/>
      <c r="IA89" s="191"/>
      <c r="IB89" s="191"/>
      <c r="IC89" s="191"/>
      <c r="ID89" s="191"/>
      <c r="IE89" s="191"/>
      <c r="IF89" s="191"/>
      <c r="IG89" s="191"/>
      <c r="IH89" s="191"/>
      <c r="II89" s="191"/>
      <c r="IJ89" s="191"/>
      <c r="IK89" s="191"/>
      <c r="IL89" s="191"/>
      <c r="IM89" s="191"/>
      <c r="IN89" s="191"/>
      <c r="IO89" s="191"/>
      <c r="IP89" s="191"/>
      <c r="IQ89" s="191"/>
      <c r="IR89" s="191"/>
      <c r="IS89" s="191"/>
      <c r="IT89" s="191"/>
      <c r="IU89" s="191"/>
      <c r="IV89" s="191"/>
    </row>
    <row r="90" spans="1:256" s="145" customFormat="1" ht="12.75">
      <c r="A90" s="173" t="s">
        <v>843</v>
      </c>
      <c r="B90" s="23" t="s">
        <v>658</v>
      </c>
      <c r="C90" s="17">
        <v>0</v>
      </c>
      <c r="D90" s="15">
        <v>0</v>
      </c>
      <c r="E90" s="15">
        <f>C90+D90</f>
        <v>0</v>
      </c>
      <c r="F90" s="15">
        <v>0</v>
      </c>
      <c r="G90" s="16">
        <v>0</v>
      </c>
      <c r="H90" s="24">
        <f>F90+G90</f>
        <v>0</v>
      </c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191"/>
      <c r="GE90" s="191"/>
      <c r="GF90" s="19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91"/>
      <c r="GZ90" s="191"/>
      <c r="HA90" s="191"/>
      <c r="HB90" s="191"/>
      <c r="HC90" s="191"/>
      <c r="HD90" s="191"/>
      <c r="HE90" s="191"/>
      <c r="HF90" s="191"/>
      <c r="HG90" s="191"/>
      <c r="HH90" s="191"/>
      <c r="HI90" s="191"/>
      <c r="HJ90" s="191"/>
      <c r="HK90" s="191"/>
      <c r="HL90" s="191"/>
      <c r="HM90" s="191"/>
      <c r="HN90" s="191"/>
      <c r="HO90" s="191"/>
      <c r="HP90" s="191"/>
      <c r="HQ90" s="191"/>
      <c r="HR90" s="191"/>
      <c r="HS90" s="191"/>
      <c r="HT90" s="191"/>
      <c r="HU90" s="191"/>
      <c r="HV90" s="191"/>
      <c r="HW90" s="191"/>
      <c r="HX90" s="191"/>
      <c r="HY90" s="191"/>
      <c r="HZ90" s="191"/>
      <c r="IA90" s="191"/>
      <c r="IB90" s="191"/>
      <c r="IC90" s="191"/>
      <c r="ID90" s="191"/>
      <c r="IE90" s="191"/>
      <c r="IF90" s="191"/>
      <c r="IG90" s="191"/>
      <c r="IH90" s="191"/>
      <c r="II90" s="191"/>
      <c r="IJ90" s="191"/>
      <c r="IK90" s="191"/>
      <c r="IL90" s="191"/>
      <c r="IM90" s="191"/>
      <c r="IN90" s="191"/>
      <c r="IO90" s="191"/>
      <c r="IP90" s="191"/>
      <c r="IQ90" s="191"/>
      <c r="IR90" s="191"/>
      <c r="IS90" s="191"/>
      <c r="IT90" s="191"/>
      <c r="IU90" s="191"/>
      <c r="IV90" s="191"/>
    </row>
    <row r="91" spans="1:256" s="145" customFormat="1" ht="12.75">
      <c r="A91" s="65" t="s">
        <v>191</v>
      </c>
      <c r="B91" s="87"/>
      <c r="C91" s="43"/>
      <c r="D91" s="43"/>
      <c r="E91" s="43"/>
      <c r="F91" s="43"/>
      <c r="G91" s="44"/>
      <c r="H91" s="45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  <c r="CO91" s="191"/>
      <c r="CP91" s="191"/>
      <c r="CQ91" s="191"/>
      <c r="CR91" s="191"/>
      <c r="CS91" s="191"/>
      <c r="CT91" s="191"/>
      <c r="CU91" s="191"/>
      <c r="CV91" s="191"/>
      <c r="CW91" s="191"/>
      <c r="CX91" s="191"/>
      <c r="CY91" s="191"/>
      <c r="CZ91" s="191"/>
      <c r="DA91" s="191"/>
      <c r="DB91" s="191"/>
      <c r="DC91" s="191"/>
      <c r="DD91" s="191"/>
      <c r="DE91" s="191"/>
      <c r="DF91" s="191"/>
      <c r="DG91" s="191"/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191"/>
      <c r="EE91" s="191"/>
      <c r="EF91" s="191"/>
      <c r="EG91" s="191"/>
      <c r="EH91" s="191"/>
      <c r="EI91" s="191"/>
      <c r="EJ91" s="191"/>
      <c r="EK91" s="191"/>
      <c r="EL91" s="191"/>
      <c r="EM91" s="191"/>
      <c r="EN91" s="191"/>
      <c r="EO91" s="191"/>
      <c r="EP91" s="191"/>
      <c r="EQ91" s="191"/>
      <c r="ER91" s="191"/>
      <c r="ES91" s="191"/>
      <c r="ET91" s="191"/>
      <c r="EU91" s="191"/>
      <c r="EV91" s="191"/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1"/>
      <c r="FH91" s="191"/>
      <c r="FI91" s="191"/>
      <c r="FJ91" s="191"/>
      <c r="FK91" s="191"/>
      <c r="FL91" s="191"/>
      <c r="FM91" s="191"/>
      <c r="FN91" s="191"/>
      <c r="FO91" s="191"/>
      <c r="FP91" s="191"/>
      <c r="FQ91" s="191"/>
      <c r="FR91" s="191"/>
      <c r="FS91" s="191"/>
      <c r="FT91" s="191"/>
      <c r="FU91" s="191"/>
      <c r="FV91" s="191"/>
      <c r="FW91" s="191"/>
      <c r="FX91" s="191"/>
      <c r="FY91" s="191"/>
      <c r="FZ91" s="191"/>
      <c r="GA91" s="191"/>
      <c r="GB91" s="191"/>
      <c r="GC91" s="191"/>
      <c r="GD91" s="191"/>
      <c r="GE91" s="191"/>
      <c r="GF91" s="191"/>
      <c r="GG91" s="191"/>
      <c r="GH91" s="191"/>
      <c r="GI91" s="191"/>
      <c r="GJ91" s="191"/>
      <c r="GK91" s="191"/>
      <c r="GL91" s="191"/>
      <c r="GM91" s="191"/>
      <c r="GN91" s="191"/>
      <c r="GO91" s="191"/>
      <c r="GP91" s="191"/>
      <c r="GQ91" s="191"/>
      <c r="GR91" s="191"/>
      <c r="GS91" s="191"/>
      <c r="GT91" s="191"/>
      <c r="GU91" s="191"/>
      <c r="GV91" s="191"/>
      <c r="GW91" s="191"/>
      <c r="GX91" s="191"/>
      <c r="GY91" s="191"/>
      <c r="GZ91" s="191"/>
      <c r="HA91" s="191"/>
      <c r="HB91" s="191"/>
      <c r="HC91" s="191"/>
      <c r="HD91" s="191"/>
      <c r="HE91" s="191"/>
      <c r="HF91" s="191"/>
      <c r="HG91" s="191"/>
      <c r="HH91" s="191"/>
      <c r="HI91" s="191"/>
      <c r="HJ91" s="191"/>
      <c r="HK91" s="191"/>
      <c r="HL91" s="191"/>
      <c r="HM91" s="191"/>
      <c r="HN91" s="191"/>
      <c r="HO91" s="191"/>
      <c r="HP91" s="191"/>
      <c r="HQ91" s="191"/>
      <c r="HR91" s="191"/>
      <c r="HS91" s="191"/>
      <c r="HT91" s="191"/>
      <c r="HU91" s="191"/>
      <c r="HV91" s="191"/>
      <c r="HW91" s="191"/>
      <c r="HX91" s="191"/>
      <c r="HY91" s="191"/>
      <c r="HZ91" s="191"/>
      <c r="IA91" s="191"/>
      <c r="IB91" s="191"/>
      <c r="IC91" s="191"/>
      <c r="ID91" s="191"/>
      <c r="IE91" s="191"/>
      <c r="IF91" s="191"/>
      <c r="IG91" s="191"/>
      <c r="IH91" s="191"/>
      <c r="II91" s="191"/>
      <c r="IJ91" s="191"/>
      <c r="IK91" s="191"/>
      <c r="IL91" s="191"/>
      <c r="IM91" s="191"/>
      <c r="IN91" s="191"/>
      <c r="IO91" s="191"/>
      <c r="IP91" s="191"/>
      <c r="IQ91" s="191"/>
      <c r="IR91" s="191"/>
      <c r="IS91" s="191"/>
      <c r="IT91" s="191"/>
      <c r="IU91" s="191"/>
      <c r="IV91" s="191"/>
    </row>
    <row r="92" spans="1:256" s="145" customFormat="1" ht="22.5">
      <c r="A92" s="112" t="s">
        <v>639</v>
      </c>
      <c r="B92" s="155" t="s">
        <v>396</v>
      </c>
      <c r="C92" s="29">
        <v>0</v>
      </c>
      <c r="D92" s="29">
        <v>0</v>
      </c>
      <c r="E92" s="29">
        <f>C92+D92</f>
        <v>0</v>
      </c>
      <c r="F92" s="29">
        <v>0</v>
      </c>
      <c r="G92" s="46">
        <v>0</v>
      </c>
      <c r="H92" s="47">
        <f>F92+G92</f>
        <v>0</v>
      </c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1"/>
      <c r="BZ92" s="191"/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1"/>
      <c r="CL92" s="191"/>
      <c r="CM92" s="191"/>
      <c r="CN92" s="191"/>
      <c r="CO92" s="191"/>
      <c r="CP92" s="191"/>
      <c r="CQ92" s="191"/>
      <c r="CR92" s="191"/>
      <c r="CS92" s="191"/>
      <c r="CT92" s="191"/>
      <c r="CU92" s="191"/>
      <c r="CV92" s="191"/>
      <c r="CW92" s="191"/>
      <c r="CX92" s="191"/>
      <c r="CY92" s="191"/>
      <c r="CZ92" s="191"/>
      <c r="DA92" s="191"/>
      <c r="DB92" s="191"/>
      <c r="DC92" s="191"/>
      <c r="DD92" s="191"/>
      <c r="DE92" s="191"/>
      <c r="DF92" s="191"/>
      <c r="DG92" s="191"/>
      <c r="DH92" s="191"/>
      <c r="DI92" s="191"/>
      <c r="DJ92" s="191"/>
      <c r="DK92" s="191"/>
      <c r="DL92" s="191"/>
      <c r="DM92" s="191"/>
      <c r="DN92" s="191"/>
      <c r="DO92" s="191"/>
      <c r="DP92" s="191"/>
      <c r="DQ92" s="191"/>
      <c r="DR92" s="191"/>
      <c r="DS92" s="191"/>
      <c r="DT92" s="191"/>
      <c r="DU92" s="191"/>
      <c r="DV92" s="191"/>
      <c r="DW92" s="191"/>
      <c r="DX92" s="191"/>
      <c r="DY92" s="191"/>
      <c r="DZ92" s="191"/>
      <c r="EA92" s="191"/>
      <c r="EB92" s="191"/>
      <c r="EC92" s="191"/>
      <c r="ED92" s="191"/>
      <c r="EE92" s="191"/>
      <c r="EF92" s="191"/>
      <c r="EG92" s="191"/>
      <c r="EH92" s="191"/>
      <c r="EI92" s="191"/>
      <c r="EJ92" s="191"/>
      <c r="EK92" s="191"/>
      <c r="EL92" s="191"/>
      <c r="EM92" s="191"/>
      <c r="EN92" s="191"/>
      <c r="EO92" s="191"/>
      <c r="EP92" s="191"/>
      <c r="EQ92" s="191"/>
      <c r="ER92" s="191"/>
      <c r="ES92" s="191"/>
      <c r="ET92" s="191"/>
      <c r="EU92" s="191"/>
      <c r="EV92" s="191"/>
      <c r="EW92" s="191"/>
      <c r="EX92" s="191"/>
      <c r="EY92" s="191"/>
      <c r="EZ92" s="191"/>
      <c r="FA92" s="191"/>
      <c r="FB92" s="191"/>
      <c r="FC92" s="191"/>
      <c r="FD92" s="191"/>
      <c r="FE92" s="191"/>
      <c r="FF92" s="191"/>
      <c r="FG92" s="191"/>
      <c r="FH92" s="191"/>
      <c r="FI92" s="191"/>
      <c r="FJ92" s="191"/>
      <c r="FK92" s="191"/>
      <c r="FL92" s="191"/>
      <c r="FM92" s="191"/>
      <c r="FN92" s="191"/>
      <c r="FO92" s="191"/>
      <c r="FP92" s="191"/>
      <c r="FQ92" s="191"/>
      <c r="FR92" s="191"/>
      <c r="FS92" s="191"/>
      <c r="FT92" s="191"/>
      <c r="FU92" s="191"/>
      <c r="FV92" s="191"/>
      <c r="FW92" s="191"/>
      <c r="FX92" s="191"/>
      <c r="FY92" s="191"/>
      <c r="FZ92" s="191"/>
      <c r="GA92" s="191"/>
      <c r="GB92" s="191"/>
      <c r="GC92" s="191"/>
      <c r="GD92" s="191"/>
      <c r="GE92" s="191"/>
      <c r="GF92" s="191"/>
      <c r="GG92" s="191"/>
      <c r="GH92" s="191"/>
      <c r="GI92" s="191"/>
      <c r="GJ92" s="191"/>
      <c r="GK92" s="191"/>
      <c r="GL92" s="191"/>
      <c r="GM92" s="191"/>
      <c r="GN92" s="191"/>
      <c r="GO92" s="191"/>
      <c r="GP92" s="191"/>
      <c r="GQ92" s="191"/>
      <c r="GR92" s="191"/>
      <c r="GS92" s="191"/>
      <c r="GT92" s="191"/>
      <c r="GU92" s="191"/>
      <c r="GV92" s="191"/>
      <c r="GW92" s="191"/>
      <c r="GX92" s="191"/>
      <c r="GY92" s="191"/>
      <c r="GZ92" s="191"/>
      <c r="HA92" s="191"/>
      <c r="HB92" s="191"/>
      <c r="HC92" s="191"/>
      <c r="HD92" s="191"/>
      <c r="HE92" s="191"/>
      <c r="HF92" s="191"/>
      <c r="HG92" s="191"/>
      <c r="HH92" s="191"/>
      <c r="HI92" s="191"/>
      <c r="HJ92" s="191"/>
      <c r="HK92" s="191"/>
      <c r="HL92" s="191"/>
      <c r="HM92" s="191"/>
      <c r="HN92" s="191"/>
      <c r="HO92" s="191"/>
      <c r="HP92" s="191"/>
      <c r="HQ92" s="191"/>
      <c r="HR92" s="191"/>
      <c r="HS92" s="191"/>
      <c r="HT92" s="191"/>
      <c r="HU92" s="191"/>
      <c r="HV92" s="191"/>
      <c r="HW92" s="191"/>
      <c r="HX92" s="191"/>
      <c r="HY92" s="191"/>
      <c r="HZ92" s="191"/>
      <c r="IA92" s="191"/>
      <c r="IB92" s="191"/>
      <c r="IC92" s="191"/>
      <c r="ID92" s="191"/>
      <c r="IE92" s="191"/>
      <c r="IF92" s="191"/>
      <c r="IG92" s="191"/>
      <c r="IH92" s="191"/>
      <c r="II92" s="191"/>
      <c r="IJ92" s="191"/>
      <c r="IK92" s="191"/>
      <c r="IL92" s="191"/>
      <c r="IM92" s="191"/>
      <c r="IN92" s="191"/>
      <c r="IO92" s="191"/>
      <c r="IP92" s="191"/>
      <c r="IQ92" s="191"/>
      <c r="IR92" s="191"/>
      <c r="IS92" s="191"/>
      <c r="IT92" s="191"/>
      <c r="IU92" s="191"/>
      <c r="IV92" s="191"/>
    </row>
    <row r="93" spans="1:256" s="145" customFormat="1" ht="12.75">
      <c r="A93" s="125" t="s">
        <v>702</v>
      </c>
      <c r="B93" s="129" t="s">
        <v>216</v>
      </c>
      <c r="C93" s="29">
        <v>0</v>
      </c>
      <c r="D93" s="29">
        <v>0</v>
      </c>
      <c r="E93" s="29">
        <f>C93+D93</f>
        <v>0</v>
      </c>
      <c r="F93" s="29">
        <v>0</v>
      </c>
      <c r="G93" s="46">
        <v>0</v>
      </c>
      <c r="H93" s="47">
        <f>F93+G93</f>
        <v>0</v>
      </c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1"/>
      <c r="BG93" s="191"/>
      <c r="BH93" s="191"/>
      <c r="BI93" s="191"/>
      <c r="BJ93" s="191"/>
      <c r="BK93" s="191"/>
      <c r="BL93" s="191"/>
      <c r="BM93" s="191"/>
      <c r="BN93" s="191"/>
      <c r="BO93" s="191"/>
      <c r="BP93" s="191"/>
      <c r="BQ93" s="191"/>
      <c r="BR93" s="191"/>
      <c r="BS93" s="191"/>
      <c r="BT93" s="191"/>
      <c r="BU93" s="191"/>
      <c r="BV93" s="191"/>
      <c r="BW93" s="191"/>
      <c r="BX93" s="191"/>
      <c r="BY93" s="191"/>
      <c r="BZ93" s="191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1"/>
      <c r="CL93" s="191"/>
      <c r="CM93" s="191"/>
      <c r="CN93" s="191"/>
      <c r="CO93" s="191"/>
      <c r="CP93" s="191"/>
      <c r="CQ93" s="191"/>
      <c r="CR93" s="191"/>
      <c r="CS93" s="191"/>
      <c r="CT93" s="191"/>
      <c r="CU93" s="191"/>
      <c r="CV93" s="191"/>
      <c r="CW93" s="191"/>
      <c r="CX93" s="191"/>
      <c r="CY93" s="191"/>
      <c r="CZ93" s="191"/>
      <c r="DA93" s="191"/>
      <c r="DB93" s="191"/>
      <c r="DC93" s="191"/>
      <c r="DD93" s="191"/>
      <c r="DE93" s="191"/>
      <c r="DF93" s="191"/>
      <c r="DG93" s="191"/>
      <c r="DH93" s="191"/>
      <c r="DI93" s="191"/>
      <c r="DJ93" s="191"/>
      <c r="DK93" s="191"/>
      <c r="DL93" s="191"/>
      <c r="DM93" s="191"/>
      <c r="DN93" s="191"/>
      <c r="DO93" s="191"/>
      <c r="DP93" s="191"/>
      <c r="DQ93" s="191"/>
      <c r="DR93" s="191"/>
      <c r="DS93" s="191"/>
      <c r="DT93" s="191"/>
      <c r="DU93" s="191"/>
      <c r="DV93" s="191"/>
      <c r="DW93" s="191"/>
      <c r="DX93" s="191"/>
      <c r="DY93" s="191"/>
      <c r="DZ93" s="191"/>
      <c r="EA93" s="191"/>
      <c r="EB93" s="191"/>
      <c r="EC93" s="191"/>
      <c r="ED93" s="191"/>
      <c r="EE93" s="191"/>
      <c r="EF93" s="191"/>
      <c r="EG93" s="191"/>
      <c r="EH93" s="191"/>
      <c r="EI93" s="191"/>
      <c r="EJ93" s="191"/>
      <c r="EK93" s="191"/>
      <c r="EL93" s="191"/>
      <c r="EM93" s="191"/>
      <c r="EN93" s="191"/>
      <c r="EO93" s="191"/>
      <c r="EP93" s="191"/>
      <c r="EQ93" s="191"/>
      <c r="ER93" s="191"/>
      <c r="ES93" s="191"/>
      <c r="ET93" s="191"/>
      <c r="EU93" s="191"/>
      <c r="EV93" s="191"/>
      <c r="EW93" s="191"/>
      <c r="EX93" s="191"/>
      <c r="EY93" s="191"/>
      <c r="EZ93" s="191"/>
      <c r="FA93" s="191"/>
      <c r="FB93" s="191"/>
      <c r="FC93" s="191"/>
      <c r="FD93" s="191"/>
      <c r="FE93" s="191"/>
      <c r="FF93" s="191"/>
      <c r="FG93" s="191"/>
      <c r="FH93" s="191"/>
      <c r="FI93" s="191"/>
      <c r="FJ93" s="191"/>
      <c r="FK93" s="191"/>
      <c r="FL93" s="191"/>
      <c r="FM93" s="191"/>
      <c r="FN93" s="191"/>
      <c r="FO93" s="191"/>
      <c r="FP93" s="191"/>
      <c r="FQ93" s="191"/>
      <c r="FR93" s="191"/>
      <c r="FS93" s="191"/>
      <c r="FT93" s="191"/>
      <c r="FU93" s="191"/>
      <c r="FV93" s="191"/>
      <c r="FW93" s="191"/>
      <c r="FX93" s="191"/>
      <c r="FY93" s="191"/>
      <c r="FZ93" s="191"/>
      <c r="GA93" s="191"/>
      <c r="GB93" s="191"/>
      <c r="GC93" s="191"/>
      <c r="GD93" s="191"/>
      <c r="GE93" s="191"/>
      <c r="GF93" s="191"/>
      <c r="GG93" s="191"/>
      <c r="GH93" s="191"/>
      <c r="GI93" s="191"/>
      <c r="GJ93" s="191"/>
      <c r="GK93" s="191"/>
      <c r="GL93" s="191"/>
      <c r="GM93" s="191"/>
      <c r="GN93" s="191"/>
      <c r="GO93" s="191"/>
      <c r="GP93" s="191"/>
      <c r="GQ93" s="191"/>
      <c r="GR93" s="191"/>
      <c r="GS93" s="191"/>
      <c r="GT93" s="191"/>
      <c r="GU93" s="191"/>
      <c r="GV93" s="191"/>
      <c r="GW93" s="191"/>
      <c r="GX93" s="191"/>
      <c r="GY93" s="191"/>
      <c r="GZ93" s="191"/>
      <c r="HA93" s="191"/>
      <c r="HB93" s="191"/>
      <c r="HC93" s="191"/>
      <c r="HD93" s="191"/>
      <c r="HE93" s="191"/>
      <c r="HF93" s="191"/>
      <c r="HG93" s="191"/>
      <c r="HH93" s="191"/>
      <c r="HI93" s="191"/>
      <c r="HJ93" s="191"/>
      <c r="HK93" s="191"/>
      <c r="HL93" s="191"/>
      <c r="HM93" s="191"/>
      <c r="HN93" s="191"/>
      <c r="HO93" s="191"/>
      <c r="HP93" s="191"/>
      <c r="HQ93" s="191"/>
      <c r="HR93" s="191"/>
      <c r="HS93" s="191"/>
      <c r="HT93" s="191"/>
      <c r="HU93" s="191"/>
      <c r="HV93" s="191"/>
      <c r="HW93" s="191"/>
      <c r="HX93" s="191"/>
      <c r="HY93" s="191"/>
      <c r="HZ93" s="191"/>
      <c r="IA93" s="191"/>
      <c r="IB93" s="191"/>
      <c r="IC93" s="191"/>
      <c r="ID93" s="191"/>
      <c r="IE93" s="191"/>
      <c r="IF93" s="191"/>
      <c r="IG93" s="191"/>
      <c r="IH93" s="191"/>
      <c r="II93" s="191"/>
      <c r="IJ93" s="191"/>
      <c r="IK93" s="191"/>
      <c r="IL93" s="191"/>
      <c r="IM93" s="191"/>
      <c r="IN93" s="191"/>
      <c r="IO93" s="191"/>
      <c r="IP93" s="191"/>
      <c r="IQ93" s="191"/>
      <c r="IR93" s="191"/>
      <c r="IS93" s="191"/>
      <c r="IT93" s="191"/>
      <c r="IU93" s="191"/>
      <c r="IV93" s="191"/>
    </row>
    <row r="94" spans="1:256" s="145" customFormat="1" ht="12.75" customHeight="1">
      <c r="A94" s="204" t="s">
        <v>71</v>
      </c>
      <c r="B94" s="103" t="s">
        <v>881</v>
      </c>
      <c r="C94" s="66">
        <v>0</v>
      </c>
      <c r="D94" s="66">
        <v>0</v>
      </c>
      <c r="E94" s="43">
        <f>C94+D94</f>
        <v>0</v>
      </c>
      <c r="F94" s="66">
        <v>0</v>
      </c>
      <c r="G94" s="139">
        <v>0</v>
      </c>
      <c r="H94" s="45">
        <f>F94+G94</f>
        <v>0</v>
      </c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191"/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1"/>
      <c r="CL94" s="191"/>
      <c r="CM94" s="191"/>
      <c r="CN94" s="191"/>
      <c r="CO94" s="191"/>
      <c r="CP94" s="191"/>
      <c r="CQ94" s="191"/>
      <c r="CR94" s="191"/>
      <c r="CS94" s="191"/>
      <c r="CT94" s="191"/>
      <c r="CU94" s="191"/>
      <c r="CV94" s="191"/>
      <c r="CW94" s="191"/>
      <c r="CX94" s="191"/>
      <c r="CY94" s="191"/>
      <c r="CZ94" s="191"/>
      <c r="DA94" s="191"/>
      <c r="DB94" s="191"/>
      <c r="DC94" s="191"/>
      <c r="DD94" s="191"/>
      <c r="DE94" s="191"/>
      <c r="DF94" s="191"/>
      <c r="DG94" s="191"/>
      <c r="DH94" s="191"/>
      <c r="DI94" s="191"/>
      <c r="DJ94" s="191"/>
      <c r="DK94" s="191"/>
      <c r="DL94" s="191"/>
      <c r="DM94" s="191"/>
      <c r="DN94" s="191"/>
      <c r="DO94" s="191"/>
      <c r="DP94" s="191"/>
      <c r="DQ94" s="191"/>
      <c r="DR94" s="191"/>
      <c r="DS94" s="191"/>
      <c r="DT94" s="191"/>
      <c r="DU94" s="191"/>
      <c r="DV94" s="191"/>
      <c r="DW94" s="191"/>
      <c r="DX94" s="191"/>
      <c r="DY94" s="191"/>
      <c r="DZ94" s="191"/>
      <c r="EA94" s="191"/>
      <c r="EB94" s="191"/>
      <c r="EC94" s="191"/>
      <c r="ED94" s="191"/>
      <c r="EE94" s="191"/>
      <c r="EF94" s="191"/>
      <c r="EG94" s="191"/>
      <c r="EH94" s="191"/>
      <c r="EI94" s="191"/>
      <c r="EJ94" s="191"/>
      <c r="EK94" s="191"/>
      <c r="EL94" s="191"/>
      <c r="EM94" s="191"/>
      <c r="EN94" s="191"/>
      <c r="EO94" s="191"/>
      <c r="EP94" s="191"/>
      <c r="EQ94" s="191"/>
      <c r="ER94" s="191"/>
      <c r="ES94" s="191"/>
      <c r="ET94" s="191"/>
      <c r="EU94" s="191"/>
      <c r="EV94" s="191"/>
      <c r="EW94" s="191"/>
      <c r="EX94" s="191"/>
      <c r="EY94" s="191"/>
      <c r="EZ94" s="191"/>
      <c r="FA94" s="191"/>
      <c r="FB94" s="191"/>
      <c r="FC94" s="191"/>
      <c r="FD94" s="191"/>
      <c r="FE94" s="191"/>
      <c r="FF94" s="191"/>
      <c r="FG94" s="191"/>
      <c r="FH94" s="191"/>
      <c r="FI94" s="191"/>
      <c r="FJ94" s="191"/>
      <c r="FK94" s="191"/>
      <c r="FL94" s="191"/>
      <c r="FM94" s="191"/>
      <c r="FN94" s="191"/>
      <c r="FO94" s="191"/>
      <c r="FP94" s="191"/>
      <c r="FQ94" s="191"/>
      <c r="FR94" s="191"/>
      <c r="FS94" s="191"/>
      <c r="FT94" s="191"/>
      <c r="FU94" s="191"/>
      <c r="FV94" s="191"/>
      <c r="FW94" s="191"/>
      <c r="FX94" s="191"/>
      <c r="FY94" s="191"/>
      <c r="FZ94" s="191"/>
      <c r="GA94" s="191"/>
      <c r="GB94" s="191"/>
      <c r="GC94" s="191"/>
      <c r="GD94" s="191"/>
      <c r="GE94" s="191"/>
      <c r="GF94" s="191"/>
      <c r="GG94" s="191"/>
      <c r="GH94" s="191"/>
      <c r="GI94" s="191"/>
      <c r="GJ94" s="191"/>
      <c r="GK94" s="191"/>
      <c r="GL94" s="191"/>
      <c r="GM94" s="191"/>
      <c r="GN94" s="191"/>
      <c r="GO94" s="191"/>
      <c r="GP94" s="191"/>
      <c r="GQ94" s="191"/>
      <c r="GR94" s="191"/>
      <c r="GS94" s="191"/>
      <c r="GT94" s="191"/>
      <c r="GU94" s="191"/>
      <c r="GV94" s="191"/>
      <c r="GW94" s="191"/>
      <c r="GX94" s="191"/>
      <c r="GY94" s="191"/>
      <c r="GZ94" s="191"/>
      <c r="HA94" s="191"/>
      <c r="HB94" s="191"/>
      <c r="HC94" s="191"/>
      <c r="HD94" s="191"/>
      <c r="HE94" s="191"/>
      <c r="HF94" s="191"/>
      <c r="HG94" s="191"/>
      <c r="HH94" s="191"/>
      <c r="HI94" s="191"/>
      <c r="HJ94" s="191"/>
      <c r="HK94" s="191"/>
      <c r="HL94" s="191"/>
      <c r="HM94" s="191"/>
      <c r="HN94" s="191"/>
      <c r="HO94" s="191"/>
      <c r="HP94" s="191"/>
      <c r="HQ94" s="191"/>
      <c r="HR94" s="191"/>
      <c r="HS94" s="191"/>
      <c r="HT94" s="191"/>
      <c r="HU94" s="191"/>
      <c r="HV94" s="191"/>
      <c r="HW94" s="191"/>
      <c r="HX94" s="191"/>
      <c r="HY94" s="191"/>
      <c r="HZ94" s="191"/>
      <c r="IA94" s="191"/>
      <c r="IB94" s="191"/>
      <c r="IC94" s="191"/>
      <c r="ID94" s="191"/>
      <c r="IE94" s="191"/>
      <c r="IF94" s="191"/>
      <c r="IG94" s="191"/>
      <c r="IH94" s="191"/>
      <c r="II94" s="191"/>
      <c r="IJ94" s="191"/>
      <c r="IK94" s="191"/>
      <c r="IL94" s="191"/>
      <c r="IM94" s="191"/>
      <c r="IN94" s="191"/>
      <c r="IO94" s="191"/>
      <c r="IP94" s="191"/>
      <c r="IQ94" s="191"/>
      <c r="IR94" s="191"/>
      <c r="IS94" s="191"/>
      <c r="IT94" s="191"/>
      <c r="IU94" s="191"/>
      <c r="IV94" s="191"/>
    </row>
    <row r="95" spans="1:256" s="145" customFormat="1" ht="12.75">
      <c r="A95" s="205" t="s">
        <v>159</v>
      </c>
      <c r="B95" s="67"/>
      <c r="C95" s="68"/>
      <c r="D95" s="68"/>
      <c r="E95" s="42"/>
      <c r="F95" s="68"/>
      <c r="G95" s="62"/>
      <c r="H95" s="193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  <c r="BL95" s="191"/>
      <c r="BM95" s="191"/>
      <c r="BN95" s="191"/>
      <c r="BO95" s="191"/>
      <c r="BP95" s="191"/>
      <c r="BQ95" s="191"/>
      <c r="BR95" s="191"/>
      <c r="BS95" s="191"/>
      <c r="BT95" s="191"/>
      <c r="BU95" s="191"/>
      <c r="BV95" s="191"/>
      <c r="BW95" s="191"/>
      <c r="BX95" s="191"/>
      <c r="BY95" s="191"/>
      <c r="BZ95" s="191"/>
      <c r="CA95" s="191"/>
      <c r="CB95" s="191"/>
      <c r="CC95" s="191"/>
      <c r="CD95" s="191"/>
      <c r="CE95" s="191"/>
      <c r="CF95" s="191"/>
      <c r="CG95" s="191"/>
      <c r="CH95" s="191"/>
      <c r="CI95" s="191"/>
      <c r="CJ95" s="191"/>
      <c r="CK95" s="191"/>
      <c r="CL95" s="191"/>
      <c r="CM95" s="191"/>
      <c r="CN95" s="191"/>
      <c r="CO95" s="191"/>
      <c r="CP95" s="191"/>
      <c r="CQ95" s="191"/>
      <c r="CR95" s="191"/>
      <c r="CS95" s="191"/>
      <c r="CT95" s="191"/>
      <c r="CU95" s="191"/>
      <c r="CV95" s="191"/>
      <c r="CW95" s="191"/>
      <c r="CX95" s="191"/>
      <c r="CY95" s="191"/>
      <c r="CZ95" s="191"/>
      <c r="DA95" s="191"/>
      <c r="DB95" s="191"/>
      <c r="DC95" s="191"/>
      <c r="DD95" s="191"/>
      <c r="DE95" s="191"/>
      <c r="DF95" s="191"/>
      <c r="DG95" s="191"/>
      <c r="DH95" s="191"/>
      <c r="DI95" s="191"/>
      <c r="DJ95" s="191"/>
      <c r="DK95" s="191"/>
      <c r="DL95" s="191"/>
      <c r="DM95" s="191"/>
      <c r="DN95" s="191"/>
      <c r="DO95" s="191"/>
      <c r="DP95" s="191"/>
      <c r="DQ95" s="191"/>
      <c r="DR95" s="191"/>
      <c r="DS95" s="191"/>
      <c r="DT95" s="191"/>
      <c r="DU95" s="191"/>
      <c r="DV95" s="191"/>
      <c r="DW95" s="191"/>
      <c r="DX95" s="191"/>
      <c r="DY95" s="191"/>
      <c r="DZ95" s="191"/>
      <c r="EA95" s="191"/>
      <c r="EB95" s="191"/>
      <c r="EC95" s="191"/>
      <c r="ED95" s="191"/>
      <c r="EE95" s="191"/>
      <c r="EF95" s="191"/>
      <c r="EG95" s="191"/>
      <c r="EH95" s="191"/>
      <c r="EI95" s="191"/>
      <c r="EJ95" s="191"/>
      <c r="EK95" s="191"/>
      <c r="EL95" s="191"/>
      <c r="EM95" s="191"/>
      <c r="EN95" s="191"/>
      <c r="EO95" s="191"/>
      <c r="EP95" s="191"/>
      <c r="EQ95" s="191"/>
      <c r="ER95" s="191"/>
      <c r="ES95" s="191"/>
      <c r="ET95" s="191"/>
      <c r="EU95" s="191"/>
      <c r="EV95" s="191"/>
      <c r="EW95" s="191"/>
      <c r="EX95" s="191"/>
      <c r="EY95" s="191"/>
      <c r="EZ95" s="191"/>
      <c r="FA95" s="191"/>
      <c r="FB95" s="191"/>
      <c r="FC95" s="191"/>
      <c r="FD95" s="191"/>
      <c r="FE95" s="191"/>
      <c r="FF95" s="191"/>
      <c r="FG95" s="191"/>
      <c r="FH95" s="191"/>
      <c r="FI95" s="191"/>
      <c r="FJ95" s="191"/>
      <c r="FK95" s="191"/>
      <c r="FL95" s="191"/>
      <c r="FM95" s="191"/>
      <c r="FN95" s="191"/>
      <c r="FO95" s="191"/>
      <c r="FP95" s="191"/>
      <c r="FQ95" s="191"/>
      <c r="FR95" s="191"/>
      <c r="FS95" s="191"/>
      <c r="FT95" s="191"/>
      <c r="FU95" s="191"/>
      <c r="FV95" s="191"/>
      <c r="FW95" s="191"/>
      <c r="FX95" s="191"/>
      <c r="FY95" s="191"/>
      <c r="FZ95" s="191"/>
      <c r="GA95" s="191"/>
      <c r="GB95" s="191"/>
      <c r="GC95" s="191"/>
      <c r="GD95" s="191"/>
      <c r="GE95" s="191"/>
      <c r="GF95" s="191"/>
      <c r="GG95" s="191"/>
      <c r="GH95" s="191"/>
      <c r="GI95" s="191"/>
      <c r="GJ95" s="191"/>
      <c r="GK95" s="191"/>
      <c r="GL95" s="191"/>
      <c r="GM95" s="191"/>
      <c r="GN95" s="191"/>
      <c r="GO95" s="191"/>
      <c r="GP95" s="191"/>
      <c r="GQ95" s="191"/>
      <c r="GR95" s="191"/>
      <c r="GS95" s="191"/>
      <c r="GT95" s="191"/>
      <c r="GU95" s="191"/>
      <c r="GV95" s="191"/>
      <c r="GW95" s="191"/>
      <c r="GX95" s="191"/>
      <c r="GY95" s="191"/>
      <c r="GZ95" s="191"/>
      <c r="HA95" s="191"/>
      <c r="HB95" s="191"/>
      <c r="HC95" s="191"/>
      <c r="HD95" s="191"/>
      <c r="HE95" s="191"/>
      <c r="HF95" s="191"/>
      <c r="HG95" s="191"/>
      <c r="HH95" s="191"/>
      <c r="HI95" s="191"/>
      <c r="HJ95" s="191"/>
      <c r="HK95" s="191"/>
      <c r="HL95" s="191"/>
      <c r="HM95" s="191"/>
      <c r="HN95" s="191"/>
      <c r="HO95" s="191"/>
      <c r="HP95" s="191"/>
      <c r="HQ95" s="191"/>
      <c r="HR95" s="191"/>
      <c r="HS95" s="191"/>
      <c r="HT95" s="191"/>
      <c r="HU95" s="191"/>
      <c r="HV95" s="191"/>
      <c r="HW95" s="191"/>
      <c r="HX95" s="191"/>
      <c r="HY95" s="191"/>
      <c r="HZ95" s="191"/>
      <c r="IA95" s="191"/>
      <c r="IB95" s="191"/>
      <c r="IC95" s="191"/>
      <c r="ID95" s="191"/>
      <c r="IE95" s="191"/>
      <c r="IF95" s="191"/>
      <c r="IG95" s="191"/>
      <c r="IH95" s="191"/>
      <c r="II95" s="191"/>
      <c r="IJ95" s="191"/>
      <c r="IK95" s="191"/>
      <c r="IL95" s="191"/>
      <c r="IM95" s="191"/>
      <c r="IN95" s="191"/>
      <c r="IO95" s="191"/>
      <c r="IP95" s="191"/>
      <c r="IQ95" s="191"/>
      <c r="IR95" s="191"/>
      <c r="IS95" s="191"/>
      <c r="IT95" s="191"/>
      <c r="IU95" s="191"/>
      <c r="IV95" s="191"/>
    </row>
    <row r="96" spans="1:256" s="145" customFormat="1" ht="12.75">
      <c r="A96" s="207" t="s">
        <v>784</v>
      </c>
      <c r="B96" s="208" t="s">
        <v>257</v>
      </c>
      <c r="C96" s="109">
        <f>C61+C71+C74+C84+C87+C90+C94</f>
        <v>0</v>
      </c>
      <c r="D96" s="109">
        <f>D61+D71+D74+D84+D87+D90+D94</f>
        <v>0</v>
      </c>
      <c r="E96" s="109">
        <f>C96+D96</f>
        <v>0</v>
      </c>
      <c r="F96" s="109">
        <f>F61+F71+F74+F84+F87+F90+F94</f>
        <v>0</v>
      </c>
      <c r="G96" s="109">
        <f>G61+G71+G74+G84+G87+G90+G94</f>
        <v>0</v>
      </c>
      <c r="H96" s="195">
        <f>F96+G96</f>
        <v>0</v>
      </c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191"/>
      <c r="BN96" s="191"/>
      <c r="BO96" s="191"/>
      <c r="BP96" s="191"/>
      <c r="BQ96" s="191"/>
      <c r="BR96" s="191"/>
      <c r="BS96" s="191"/>
      <c r="BT96" s="191"/>
      <c r="BU96" s="191"/>
      <c r="BV96" s="191"/>
      <c r="BW96" s="191"/>
      <c r="BX96" s="191"/>
      <c r="BY96" s="191"/>
      <c r="BZ96" s="191"/>
      <c r="CA96" s="191"/>
      <c r="CB96" s="191"/>
      <c r="CC96" s="191"/>
      <c r="CD96" s="191"/>
      <c r="CE96" s="191"/>
      <c r="CF96" s="191"/>
      <c r="CG96" s="191"/>
      <c r="CH96" s="191"/>
      <c r="CI96" s="191"/>
      <c r="CJ96" s="191"/>
      <c r="CK96" s="191"/>
      <c r="CL96" s="191"/>
      <c r="CM96" s="191"/>
      <c r="CN96" s="191"/>
      <c r="CO96" s="191"/>
      <c r="CP96" s="191"/>
      <c r="CQ96" s="191"/>
      <c r="CR96" s="191"/>
      <c r="CS96" s="191"/>
      <c r="CT96" s="191"/>
      <c r="CU96" s="191"/>
      <c r="CV96" s="191"/>
      <c r="CW96" s="191"/>
      <c r="CX96" s="191"/>
      <c r="CY96" s="191"/>
      <c r="CZ96" s="191"/>
      <c r="DA96" s="191"/>
      <c r="DB96" s="191"/>
      <c r="DC96" s="191"/>
      <c r="DD96" s="191"/>
      <c r="DE96" s="191"/>
      <c r="DF96" s="191"/>
      <c r="DG96" s="191"/>
      <c r="DH96" s="191"/>
      <c r="DI96" s="191"/>
      <c r="DJ96" s="191"/>
      <c r="DK96" s="191"/>
      <c r="DL96" s="191"/>
      <c r="DM96" s="191"/>
      <c r="DN96" s="191"/>
      <c r="DO96" s="191"/>
      <c r="DP96" s="191"/>
      <c r="DQ96" s="191"/>
      <c r="DR96" s="191"/>
      <c r="DS96" s="191"/>
      <c r="DT96" s="191"/>
      <c r="DU96" s="191"/>
      <c r="DV96" s="191"/>
      <c r="DW96" s="191"/>
      <c r="DX96" s="191"/>
      <c r="DY96" s="191"/>
      <c r="DZ96" s="191"/>
      <c r="EA96" s="191"/>
      <c r="EB96" s="191"/>
      <c r="EC96" s="191"/>
      <c r="ED96" s="191"/>
      <c r="EE96" s="191"/>
      <c r="EF96" s="191"/>
      <c r="EG96" s="191"/>
      <c r="EH96" s="191"/>
      <c r="EI96" s="191"/>
      <c r="EJ96" s="191"/>
      <c r="EK96" s="191"/>
      <c r="EL96" s="191"/>
      <c r="EM96" s="191"/>
      <c r="EN96" s="191"/>
      <c r="EO96" s="191"/>
      <c r="EP96" s="191"/>
      <c r="EQ96" s="191"/>
      <c r="ER96" s="191"/>
      <c r="ES96" s="191"/>
      <c r="ET96" s="191"/>
      <c r="EU96" s="191"/>
      <c r="EV96" s="191"/>
      <c r="EW96" s="191"/>
      <c r="EX96" s="191"/>
      <c r="EY96" s="191"/>
      <c r="EZ96" s="191"/>
      <c r="FA96" s="191"/>
      <c r="FB96" s="191"/>
      <c r="FC96" s="191"/>
      <c r="FD96" s="191"/>
      <c r="FE96" s="191"/>
      <c r="FF96" s="191"/>
      <c r="FG96" s="191"/>
      <c r="FH96" s="191"/>
      <c r="FI96" s="191"/>
      <c r="FJ96" s="191"/>
      <c r="FK96" s="191"/>
      <c r="FL96" s="191"/>
      <c r="FM96" s="191"/>
      <c r="FN96" s="191"/>
      <c r="FO96" s="191"/>
      <c r="FP96" s="191"/>
      <c r="FQ96" s="191"/>
      <c r="FR96" s="191"/>
      <c r="FS96" s="191"/>
      <c r="FT96" s="191"/>
      <c r="FU96" s="191"/>
      <c r="FV96" s="191"/>
      <c r="FW96" s="191"/>
      <c r="FX96" s="191"/>
      <c r="FY96" s="191"/>
      <c r="FZ96" s="191"/>
      <c r="GA96" s="191"/>
      <c r="GB96" s="191"/>
      <c r="GC96" s="191"/>
      <c r="GD96" s="191"/>
      <c r="GE96" s="191"/>
      <c r="GF96" s="191"/>
      <c r="GG96" s="191"/>
      <c r="GH96" s="191"/>
      <c r="GI96" s="191"/>
      <c r="GJ96" s="191"/>
      <c r="GK96" s="191"/>
      <c r="GL96" s="191"/>
      <c r="GM96" s="191"/>
      <c r="GN96" s="191"/>
      <c r="GO96" s="191"/>
      <c r="GP96" s="191"/>
      <c r="GQ96" s="191"/>
      <c r="GR96" s="191"/>
      <c r="GS96" s="191"/>
      <c r="GT96" s="191"/>
      <c r="GU96" s="191"/>
      <c r="GV96" s="191"/>
      <c r="GW96" s="191"/>
      <c r="GX96" s="191"/>
      <c r="GY96" s="191"/>
      <c r="GZ96" s="191"/>
      <c r="HA96" s="191"/>
      <c r="HB96" s="191"/>
      <c r="HC96" s="191"/>
      <c r="HD96" s="191"/>
      <c r="HE96" s="191"/>
      <c r="HF96" s="191"/>
      <c r="HG96" s="191"/>
      <c r="HH96" s="191"/>
      <c r="HI96" s="191"/>
      <c r="HJ96" s="191"/>
      <c r="HK96" s="191"/>
      <c r="HL96" s="191"/>
      <c r="HM96" s="191"/>
      <c r="HN96" s="191"/>
      <c r="HO96" s="191"/>
      <c r="HP96" s="191"/>
      <c r="HQ96" s="191"/>
      <c r="HR96" s="191"/>
      <c r="HS96" s="191"/>
      <c r="HT96" s="191"/>
      <c r="HU96" s="191"/>
      <c r="HV96" s="191"/>
      <c r="HW96" s="191"/>
      <c r="HX96" s="191"/>
      <c r="HY96" s="191"/>
      <c r="HZ96" s="191"/>
      <c r="IA96" s="191"/>
      <c r="IB96" s="191"/>
      <c r="IC96" s="191"/>
      <c r="ID96" s="191"/>
      <c r="IE96" s="191"/>
      <c r="IF96" s="191"/>
      <c r="IG96" s="191"/>
      <c r="IH96" s="191"/>
      <c r="II96" s="191"/>
      <c r="IJ96" s="191"/>
      <c r="IK96" s="191"/>
      <c r="IL96" s="191"/>
      <c r="IM96" s="191"/>
      <c r="IN96" s="191"/>
      <c r="IO96" s="191"/>
      <c r="IP96" s="191"/>
      <c r="IQ96" s="191"/>
      <c r="IR96" s="191"/>
      <c r="IS96" s="191"/>
      <c r="IT96" s="191"/>
      <c r="IU96" s="191"/>
      <c r="IV96" s="191"/>
    </row>
    <row r="97" spans="1:256" s="145" customFormat="1" ht="24.75" customHeight="1">
      <c r="A97" s="206" t="s">
        <v>555</v>
      </c>
      <c r="B97" s="143" t="s">
        <v>78</v>
      </c>
      <c r="C97" s="109">
        <f>C59+C96</f>
        <v>0</v>
      </c>
      <c r="D97" s="109">
        <f>D59+D96</f>
        <v>0</v>
      </c>
      <c r="E97" s="109">
        <f>C97+D97</f>
        <v>0</v>
      </c>
      <c r="F97" s="109">
        <f>F59+F96</f>
        <v>0</v>
      </c>
      <c r="G97" s="152">
        <f>G59+G96</f>
        <v>0</v>
      </c>
      <c r="H97" s="195">
        <f>F97+G97</f>
        <v>0</v>
      </c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  <c r="EG97" s="191"/>
      <c r="EH97" s="191"/>
      <c r="EI97" s="191"/>
      <c r="EJ97" s="191"/>
      <c r="EK97" s="191"/>
      <c r="EL97" s="191"/>
      <c r="EM97" s="191"/>
      <c r="EN97" s="191"/>
      <c r="EO97" s="191"/>
      <c r="EP97" s="191"/>
      <c r="EQ97" s="191"/>
      <c r="ER97" s="191"/>
      <c r="ES97" s="191"/>
      <c r="ET97" s="191"/>
      <c r="EU97" s="191"/>
      <c r="EV97" s="191"/>
      <c r="EW97" s="191"/>
      <c r="EX97" s="191"/>
      <c r="EY97" s="191"/>
      <c r="EZ97" s="191"/>
      <c r="FA97" s="191"/>
      <c r="FB97" s="191"/>
      <c r="FC97" s="191"/>
      <c r="FD97" s="191"/>
      <c r="FE97" s="191"/>
      <c r="FF97" s="191"/>
      <c r="FG97" s="191"/>
      <c r="FH97" s="191"/>
      <c r="FI97" s="191"/>
      <c r="FJ97" s="191"/>
      <c r="FK97" s="191"/>
      <c r="FL97" s="191"/>
      <c r="FM97" s="191"/>
      <c r="FN97" s="191"/>
      <c r="FO97" s="191"/>
      <c r="FP97" s="191"/>
      <c r="FQ97" s="191"/>
      <c r="FR97" s="191"/>
      <c r="FS97" s="191"/>
      <c r="FT97" s="191"/>
      <c r="FU97" s="191"/>
      <c r="FV97" s="191"/>
      <c r="FW97" s="191"/>
      <c r="FX97" s="191"/>
      <c r="FY97" s="191"/>
      <c r="FZ97" s="191"/>
      <c r="GA97" s="191"/>
      <c r="GB97" s="191"/>
      <c r="GC97" s="191"/>
      <c r="GD97" s="191"/>
      <c r="GE97" s="191"/>
      <c r="GF97" s="191"/>
      <c r="GG97" s="191"/>
      <c r="GH97" s="191"/>
      <c r="GI97" s="191"/>
      <c r="GJ97" s="191"/>
      <c r="GK97" s="191"/>
      <c r="GL97" s="191"/>
      <c r="GM97" s="191"/>
      <c r="GN97" s="191"/>
      <c r="GO97" s="191"/>
      <c r="GP97" s="191"/>
      <c r="GQ97" s="191"/>
      <c r="GR97" s="191"/>
      <c r="GS97" s="191"/>
      <c r="GT97" s="191"/>
      <c r="GU97" s="191"/>
      <c r="GV97" s="191"/>
      <c r="GW97" s="191"/>
      <c r="GX97" s="191"/>
      <c r="GY97" s="191"/>
      <c r="GZ97" s="191"/>
      <c r="HA97" s="191"/>
      <c r="HB97" s="191"/>
      <c r="HC97" s="191"/>
      <c r="HD97" s="191"/>
      <c r="HE97" s="191"/>
      <c r="HF97" s="191"/>
      <c r="HG97" s="191"/>
      <c r="HH97" s="191"/>
      <c r="HI97" s="191"/>
      <c r="HJ97" s="191"/>
      <c r="HK97" s="191"/>
      <c r="HL97" s="191"/>
      <c r="HM97" s="191"/>
      <c r="HN97" s="191"/>
      <c r="HO97" s="191"/>
      <c r="HP97" s="191"/>
      <c r="HQ97" s="191"/>
      <c r="HR97" s="191"/>
      <c r="HS97" s="191"/>
      <c r="HT97" s="191"/>
      <c r="HU97" s="191"/>
      <c r="HV97" s="191"/>
      <c r="HW97" s="191"/>
      <c r="HX97" s="191"/>
      <c r="HY97" s="191"/>
      <c r="HZ97" s="191"/>
      <c r="IA97" s="191"/>
      <c r="IB97" s="191"/>
      <c r="IC97" s="191"/>
      <c r="ID97" s="191"/>
      <c r="IE97" s="191"/>
      <c r="IF97" s="191"/>
      <c r="IG97" s="191"/>
      <c r="IH97" s="191"/>
      <c r="II97" s="191"/>
      <c r="IJ97" s="191"/>
      <c r="IK97" s="191"/>
      <c r="IL97" s="191"/>
      <c r="IM97" s="191"/>
      <c r="IN97" s="191"/>
      <c r="IO97" s="191"/>
      <c r="IP97" s="191"/>
      <c r="IQ97" s="191"/>
      <c r="IR97" s="191"/>
      <c r="IS97" s="191"/>
      <c r="IT97" s="191"/>
      <c r="IU97" s="191"/>
      <c r="IV97" s="191"/>
    </row>
    <row r="98" spans="1:8" s="145" customFormat="1" ht="11.25">
      <c r="A98" s="171"/>
      <c r="B98" s="180"/>
      <c r="C98" s="181"/>
      <c r="D98" s="181"/>
      <c r="E98" s="181"/>
      <c r="F98" s="181"/>
      <c r="G98" s="181"/>
      <c r="H98" s="181"/>
    </row>
    <row r="99" spans="1:8" s="145" customFormat="1" ht="11.25">
      <c r="A99" s="26"/>
      <c r="B99" s="155"/>
      <c r="C99" s="182"/>
      <c r="D99" s="182"/>
      <c r="E99" s="182"/>
      <c r="F99" s="182"/>
      <c r="G99" s="183"/>
      <c r="H99" s="184" t="s">
        <v>460</v>
      </c>
    </row>
    <row r="100" spans="1:8" s="145" customFormat="1" ht="11.25">
      <c r="A100" s="113"/>
      <c r="B100" s="72" t="s">
        <v>222</v>
      </c>
      <c r="C100" s="122" t="s">
        <v>307</v>
      </c>
      <c r="D100" s="95"/>
      <c r="E100" s="95"/>
      <c r="F100" s="122" t="s">
        <v>258</v>
      </c>
      <c r="G100" s="95"/>
      <c r="H100" s="123"/>
    </row>
    <row r="101" spans="1:8" s="145" customFormat="1" ht="11.25">
      <c r="A101" s="114" t="s">
        <v>750</v>
      </c>
      <c r="B101" s="115" t="s">
        <v>688</v>
      </c>
      <c r="C101" s="116" t="s">
        <v>933</v>
      </c>
      <c r="D101" s="117" t="s">
        <v>263</v>
      </c>
      <c r="E101" s="116"/>
      <c r="F101" s="114" t="s">
        <v>933</v>
      </c>
      <c r="G101" s="117" t="s">
        <v>263</v>
      </c>
      <c r="H101" s="72"/>
    </row>
    <row r="102" spans="1:8" s="145" customFormat="1" ht="11.25">
      <c r="A102" s="114"/>
      <c r="B102" s="115" t="s">
        <v>123</v>
      </c>
      <c r="C102" s="116" t="s">
        <v>18</v>
      </c>
      <c r="D102" s="117" t="s">
        <v>25</v>
      </c>
      <c r="E102" s="116" t="s">
        <v>274</v>
      </c>
      <c r="F102" s="115" t="s">
        <v>18</v>
      </c>
      <c r="G102" s="116" t="s">
        <v>25</v>
      </c>
      <c r="H102" s="115" t="s">
        <v>274</v>
      </c>
    </row>
    <row r="103" spans="1:8" s="145" customFormat="1" ht="11.25">
      <c r="A103" s="114"/>
      <c r="B103" s="119"/>
      <c r="C103" s="120" t="s">
        <v>49</v>
      </c>
      <c r="D103" s="121" t="s">
        <v>882</v>
      </c>
      <c r="E103" s="120"/>
      <c r="F103" s="118" t="s">
        <v>49</v>
      </c>
      <c r="G103" s="121" t="s">
        <v>882</v>
      </c>
      <c r="H103" s="121"/>
    </row>
    <row r="104" spans="1:8" s="145" customFormat="1" ht="11.25">
      <c r="A104" s="124">
        <v>1</v>
      </c>
      <c r="B104" s="146" t="s">
        <v>432</v>
      </c>
      <c r="C104" s="147">
        <v>3</v>
      </c>
      <c r="D104" s="147">
        <v>4</v>
      </c>
      <c r="E104" s="147">
        <v>5</v>
      </c>
      <c r="F104" s="147">
        <v>6</v>
      </c>
      <c r="G104" s="148">
        <v>7</v>
      </c>
      <c r="H104" s="166">
        <v>8</v>
      </c>
    </row>
    <row r="105" spans="1:256" s="145" customFormat="1" ht="12.75">
      <c r="A105" s="176" t="s">
        <v>775</v>
      </c>
      <c r="B105" s="67"/>
      <c r="C105" s="187"/>
      <c r="D105" s="188"/>
      <c r="E105" s="188"/>
      <c r="F105" s="188"/>
      <c r="G105" s="196"/>
      <c r="H105" s="197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/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/>
      <c r="DA105" s="191"/>
      <c r="DB105" s="191"/>
      <c r="DC105" s="191"/>
      <c r="DD105" s="191"/>
      <c r="DE105" s="191"/>
      <c r="DF105" s="191"/>
      <c r="DG105" s="191"/>
      <c r="DH105" s="191"/>
      <c r="DI105" s="191"/>
      <c r="DJ105" s="191"/>
      <c r="DK105" s="191"/>
      <c r="DL105" s="191"/>
      <c r="DM105" s="191"/>
      <c r="DN105" s="191"/>
      <c r="DO105" s="191"/>
      <c r="DP105" s="191"/>
      <c r="DQ105" s="191"/>
      <c r="DR105" s="191"/>
      <c r="DS105" s="191"/>
      <c r="DT105" s="191"/>
      <c r="DU105" s="191"/>
      <c r="DV105" s="191"/>
      <c r="DW105" s="191"/>
      <c r="DX105" s="191"/>
      <c r="DY105" s="191"/>
      <c r="DZ105" s="191"/>
      <c r="EA105" s="191"/>
      <c r="EB105" s="191"/>
      <c r="EC105" s="191"/>
      <c r="ED105" s="191"/>
      <c r="EE105" s="191"/>
      <c r="EF105" s="191"/>
      <c r="EG105" s="191"/>
      <c r="EH105" s="191"/>
      <c r="EI105" s="191"/>
      <c r="EJ105" s="191"/>
      <c r="EK105" s="191"/>
      <c r="EL105" s="191"/>
      <c r="EM105" s="191"/>
      <c r="EN105" s="191"/>
      <c r="EO105" s="191"/>
      <c r="EP105" s="191"/>
      <c r="EQ105" s="191"/>
      <c r="ER105" s="191"/>
      <c r="ES105" s="191"/>
      <c r="ET105" s="191"/>
      <c r="EU105" s="191"/>
      <c r="EV105" s="191"/>
      <c r="EW105" s="191"/>
      <c r="EX105" s="191"/>
      <c r="EY105" s="191"/>
      <c r="EZ105" s="191"/>
      <c r="FA105" s="191"/>
      <c r="FB105" s="191"/>
      <c r="FC105" s="191"/>
      <c r="FD105" s="191"/>
      <c r="FE105" s="191"/>
      <c r="FF105" s="191"/>
      <c r="FG105" s="191"/>
      <c r="FH105" s="191"/>
      <c r="FI105" s="191"/>
      <c r="FJ105" s="191"/>
      <c r="FK105" s="191"/>
      <c r="FL105" s="191"/>
      <c r="FM105" s="191"/>
      <c r="FN105" s="191"/>
      <c r="FO105" s="191"/>
      <c r="FP105" s="191"/>
      <c r="FQ105" s="191"/>
      <c r="FR105" s="191"/>
      <c r="FS105" s="191"/>
      <c r="FT105" s="191"/>
      <c r="FU105" s="191"/>
      <c r="FV105" s="191"/>
      <c r="FW105" s="191"/>
      <c r="FX105" s="191"/>
      <c r="FY105" s="191"/>
      <c r="FZ105" s="191"/>
      <c r="GA105" s="191"/>
      <c r="GB105" s="191"/>
      <c r="GC105" s="191"/>
      <c r="GD105" s="191"/>
      <c r="GE105" s="191"/>
      <c r="GF105" s="191"/>
      <c r="GG105" s="191"/>
      <c r="GH105" s="191"/>
      <c r="GI105" s="191"/>
      <c r="GJ105" s="191"/>
      <c r="GK105" s="191"/>
      <c r="GL105" s="191"/>
      <c r="GM105" s="191"/>
      <c r="GN105" s="191"/>
      <c r="GO105" s="191"/>
      <c r="GP105" s="191"/>
      <c r="GQ105" s="191"/>
      <c r="GR105" s="191"/>
      <c r="GS105" s="191"/>
      <c r="GT105" s="191"/>
      <c r="GU105" s="191"/>
      <c r="GV105" s="191"/>
      <c r="GW105" s="191"/>
      <c r="GX105" s="191"/>
      <c r="GY105" s="191"/>
      <c r="GZ105" s="191"/>
      <c r="HA105" s="191"/>
      <c r="HB105" s="191"/>
      <c r="HC105" s="191"/>
      <c r="HD105" s="191"/>
      <c r="HE105" s="191"/>
      <c r="HF105" s="191"/>
      <c r="HG105" s="191"/>
      <c r="HH105" s="191"/>
      <c r="HI105" s="191"/>
      <c r="HJ105" s="191"/>
      <c r="HK105" s="191"/>
      <c r="HL105" s="191"/>
      <c r="HM105" s="191"/>
      <c r="HN105" s="191"/>
      <c r="HO105" s="191"/>
      <c r="HP105" s="191"/>
      <c r="HQ105" s="191"/>
      <c r="HR105" s="191"/>
      <c r="HS105" s="191"/>
      <c r="HT105" s="191"/>
      <c r="HU105" s="191"/>
      <c r="HV105" s="191"/>
      <c r="HW105" s="191"/>
      <c r="HX105" s="191"/>
      <c r="HY105" s="191"/>
      <c r="HZ105" s="191"/>
      <c r="IA105" s="191"/>
      <c r="IB105" s="191"/>
      <c r="IC105" s="191"/>
      <c r="ID105" s="191"/>
      <c r="IE105" s="191"/>
      <c r="IF105" s="191"/>
      <c r="IG105" s="191"/>
      <c r="IH105" s="191"/>
      <c r="II105" s="191"/>
      <c r="IJ105" s="191"/>
      <c r="IK105" s="191"/>
      <c r="IL105" s="191"/>
      <c r="IM105" s="191"/>
      <c r="IN105" s="191"/>
      <c r="IO105" s="191"/>
      <c r="IP105" s="191"/>
      <c r="IQ105" s="191"/>
      <c r="IR105" s="191"/>
      <c r="IS105" s="191"/>
      <c r="IT105" s="191"/>
      <c r="IU105" s="191"/>
      <c r="IV105" s="191"/>
    </row>
    <row r="106" spans="1:256" s="145" customFormat="1" ht="22.5">
      <c r="A106" s="172" t="s">
        <v>589</v>
      </c>
      <c r="B106" s="129" t="s">
        <v>632</v>
      </c>
      <c r="C106" s="29">
        <v>0</v>
      </c>
      <c r="D106" s="29">
        <v>0</v>
      </c>
      <c r="E106" s="29">
        <f>C106+D106</f>
        <v>0</v>
      </c>
      <c r="F106" s="29">
        <v>0</v>
      </c>
      <c r="G106" s="46">
        <v>0</v>
      </c>
      <c r="H106" s="47">
        <f>F106+G106</f>
        <v>0</v>
      </c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  <c r="DB106" s="191"/>
      <c r="DC106" s="191"/>
      <c r="DD106" s="191"/>
      <c r="DE106" s="191"/>
      <c r="DF106" s="191"/>
      <c r="DG106" s="191"/>
      <c r="DH106" s="191"/>
      <c r="DI106" s="191"/>
      <c r="DJ106" s="191"/>
      <c r="DK106" s="191"/>
      <c r="DL106" s="191"/>
      <c r="DM106" s="191"/>
      <c r="DN106" s="191"/>
      <c r="DO106" s="191"/>
      <c r="DP106" s="191"/>
      <c r="DQ106" s="191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91"/>
      <c r="EL106" s="191"/>
      <c r="EM106" s="191"/>
      <c r="EN106" s="191"/>
      <c r="EO106" s="191"/>
      <c r="EP106" s="191"/>
      <c r="EQ106" s="191"/>
      <c r="ER106" s="191"/>
      <c r="ES106" s="191"/>
      <c r="ET106" s="191"/>
      <c r="EU106" s="191"/>
      <c r="EV106" s="191"/>
      <c r="EW106" s="191"/>
      <c r="EX106" s="191"/>
      <c r="EY106" s="191"/>
      <c r="EZ106" s="191"/>
      <c r="FA106" s="191"/>
      <c r="FB106" s="191"/>
      <c r="FC106" s="191"/>
      <c r="FD106" s="191"/>
      <c r="FE106" s="191"/>
      <c r="FF106" s="191"/>
      <c r="FG106" s="191"/>
      <c r="FH106" s="191"/>
      <c r="FI106" s="191"/>
      <c r="FJ106" s="191"/>
      <c r="FK106" s="191"/>
      <c r="FL106" s="191"/>
      <c r="FM106" s="191"/>
      <c r="FN106" s="191"/>
      <c r="FO106" s="191"/>
      <c r="FP106" s="191"/>
      <c r="FQ106" s="191"/>
      <c r="FR106" s="191"/>
      <c r="FS106" s="191"/>
      <c r="FT106" s="191"/>
      <c r="FU106" s="191"/>
      <c r="FV106" s="191"/>
      <c r="FW106" s="191"/>
      <c r="FX106" s="191"/>
      <c r="FY106" s="191"/>
      <c r="FZ106" s="191"/>
      <c r="GA106" s="191"/>
      <c r="GB106" s="191"/>
      <c r="GC106" s="191"/>
      <c r="GD106" s="191"/>
      <c r="GE106" s="191"/>
      <c r="GF106" s="191"/>
      <c r="GG106" s="191"/>
      <c r="GH106" s="191"/>
      <c r="GI106" s="191"/>
      <c r="GJ106" s="191"/>
      <c r="GK106" s="191"/>
      <c r="GL106" s="191"/>
      <c r="GM106" s="191"/>
      <c r="GN106" s="191"/>
      <c r="GO106" s="191"/>
      <c r="GP106" s="191"/>
      <c r="GQ106" s="191"/>
      <c r="GR106" s="191"/>
      <c r="GS106" s="191"/>
      <c r="GT106" s="191"/>
      <c r="GU106" s="191"/>
      <c r="GV106" s="191"/>
      <c r="GW106" s="191"/>
      <c r="GX106" s="191"/>
      <c r="GY106" s="191"/>
      <c r="GZ106" s="191"/>
      <c r="HA106" s="191"/>
      <c r="HB106" s="191"/>
      <c r="HC106" s="191"/>
      <c r="HD106" s="191"/>
      <c r="HE106" s="191"/>
      <c r="HF106" s="191"/>
      <c r="HG106" s="191"/>
      <c r="HH106" s="191"/>
      <c r="HI106" s="191"/>
      <c r="HJ106" s="191"/>
      <c r="HK106" s="191"/>
      <c r="HL106" s="191"/>
      <c r="HM106" s="191"/>
      <c r="HN106" s="191"/>
      <c r="HO106" s="191"/>
      <c r="HP106" s="191"/>
      <c r="HQ106" s="191"/>
      <c r="HR106" s="191"/>
      <c r="HS106" s="191"/>
      <c r="HT106" s="191"/>
      <c r="HU106" s="191"/>
      <c r="HV106" s="191"/>
      <c r="HW106" s="191"/>
      <c r="HX106" s="191"/>
      <c r="HY106" s="191"/>
      <c r="HZ106" s="191"/>
      <c r="IA106" s="191"/>
      <c r="IB106" s="191"/>
      <c r="IC106" s="191"/>
      <c r="ID106" s="191"/>
      <c r="IE106" s="191"/>
      <c r="IF106" s="191"/>
      <c r="IG106" s="191"/>
      <c r="IH106" s="191"/>
      <c r="II106" s="191"/>
      <c r="IJ106" s="191"/>
      <c r="IK106" s="191"/>
      <c r="IL106" s="191"/>
      <c r="IM106" s="191"/>
      <c r="IN106" s="191"/>
      <c r="IO106" s="191"/>
      <c r="IP106" s="191"/>
      <c r="IQ106" s="191"/>
      <c r="IR106" s="191"/>
      <c r="IS106" s="191"/>
      <c r="IT106" s="191"/>
      <c r="IU106" s="191"/>
      <c r="IV106" s="191"/>
    </row>
    <row r="107" spans="1:256" s="145" customFormat="1" ht="12.75">
      <c r="A107" s="65" t="s">
        <v>191</v>
      </c>
      <c r="B107" s="87"/>
      <c r="C107" s="43"/>
      <c r="D107" s="43"/>
      <c r="E107" s="43"/>
      <c r="F107" s="43"/>
      <c r="G107" s="44"/>
      <c r="H107" s="45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  <c r="DB107" s="191"/>
      <c r="DC107" s="191"/>
      <c r="DD107" s="191"/>
      <c r="DE107" s="191"/>
      <c r="DF107" s="191"/>
      <c r="DG107" s="191"/>
      <c r="DH107" s="191"/>
      <c r="DI107" s="191"/>
      <c r="DJ107" s="191"/>
      <c r="DK107" s="191"/>
      <c r="DL107" s="191"/>
      <c r="DM107" s="191"/>
      <c r="DN107" s="191"/>
      <c r="DO107" s="191"/>
      <c r="DP107" s="191"/>
      <c r="DQ107" s="191"/>
      <c r="DR107" s="191"/>
      <c r="DS107" s="191"/>
      <c r="DT107" s="191"/>
      <c r="DU107" s="191"/>
      <c r="DV107" s="191"/>
      <c r="DW107" s="191"/>
      <c r="DX107" s="191"/>
      <c r="DY107" s="191"/>
      <c r="DZ107" s="191"/>
      <c r="EA107" s="191"/>
      <c r="EB107" s="191"/>
      <c r="EC107" s="191"/>
      <c r="ED107" s="191"/>
      <c r="EE107" s="191"/>
      <c r="EF107" s="191"/>
      <c r="EG107" s="191"/>
      <c r="EH107" s="191"/>
      <c r="EI107" s="191"/>
      <c r="EJ107" s="191"/>
      <c r="EK107" s="191"/>
      <c r="EL107" s="191"/>
      <c r="EM107" s="191"/>
      <c r="EN107" s="191"/>
      <c r="EO107" s="191"/>
      <c r="EP107" s="191"/>
      <c r="EQ107" s="191"/>
      <c r="ER107" s="191"/>
      <c r="ES107" s="191"/>
      <c r="ET107" s="191"/>
      <c r="EU107" s="191"/>
      <c r="EV107" s="191"/>
      <c r="EW107" s="191"/>
      <c r="EX107" s="191"/>
      <c r="EY107" s="191"/>
      <c r="EZ107" s="191"/>
      <c r="FA107" s="191"/>
      <c r="FB107" s="191"/>
      <c r="FC107" s="191"/>
      <c r="FD107" s="191"/>
      <c r="FE107" s="191"/>
      <c r="FF107" s="191"/>
      <c r="FG107" s="191"/>
      <c r="FH107" s="191"/>
      <c r="FI107" s="191"/>
      <c r="FJ107" s="191"/>
      <c r="FK107" s="191"/>
      <c r="FL107" s="191"/>
      <c r="FM107" s="191"/>
      <c r="FN107" s="191"/>
      <c r="FO107" s="191"/>
      <c r="FP107" s="191"/>
      <c r="FQ107" s="191"/>
      <c r="FR107" s="191"/>
      <c r="FS107" s="191"/>
      <c r="FT107" s="191"/>
      <c r="FU107" s="191"/>
      <c r="FV107" s="191"/>
      <c r="FW107" s="191"/>
      <c r="FX107" s="191"/>
      <c r="FY107" s="191"/>
      <c r="FZ107" s="191"/>
      <c r="GA107" s="191"/>
      <c r="GB107" s="191"/>
      <c r="GC107" s="191"/>
      <c r="GD107" s="191"/>
      <c r="GE107" s="191"/>
      <c r="GF107" s="191"/>
      <c r="GG107" s="191"/>
      <c r="GH107" s="191"/>
      <c r="GI107" s="191"/>
      <c r="GJ107" s="191"/>
      <c r="GK107" s="191"/>
      <c r="GL107" s="191"/>
      <c r="GM107" s="191"/>
      <c r="GN107" s="191"/>
      <c r="GO107" s="191"/>
      <c r="GP107" s="191"/>
      <c r="GQ107" s="191"/>
      <c r="GR107" s="191"/>
      <c r="GS107" s="191"/>
      <c r="GT107" s="191"/>
      <c r="GU107" s="191"/>
      <c r="GV107" s="191"/>
      <c r="GW107" s="191"/>
      <c r="GX107" s="191"/>
      <c r="GY107" s="191"/>
      <c r="GZ107" s="191"/>
      <c r="HA107" s="191"/>
      <c r="HB107" s="191"/>
      <c r="HC107" s="191"/>
      <c r="HD107" s="191"/>
      <c r="HE107" s="191"/>
      <c r="HF107" s="191"/>
      <c r="HG107" s="191"/>
      <c r="HH107" s="191"/>
      <c r="HI107" s="191"/>
      <c r="HJ107" s="191"/>
      <c r="HK107" s="191"/>
      <c r="HL107" s="191"/>
      <c r="HM107" s="191"/>
      <c r="HN107" s="191"/>
      <c r="HO107" s="191"/>
      <c r="HP107" s="191"/>
      <c r="HQ107" s="191"/>
      <c r="HR107" s="191"/>
      <c r="HS107" s="191"/>
      <c r="HT107" s="191"/>
      <c r="HU107" s="191"/>
      <c r="HV107" s="191"/>
      <c r="HW107" s="191"/>
      <c r="HX107" s="191"/>
      <c r="HY107" s="191"/>
      <c r="HZ107" s="191"/>
      <c r="IA107" s="191"/>
      <c r="IB107" s="191"/>
      <c r="IC107" s="191"/>
      <c r="ID107" s="191"/>
      <c r="IE107" s="191"/>
      <c r="IF107" s="191"/>
      <c r="IG107" s="191"/>
      <c r="IH107" s="191"/>
      <c r="II107" s="191"/>
      <c r="IJ107" s="191"/>
      <c r="IK107" s="191"/>
      <c r="IL107" s="191"/>
      <c r="IM107" s="191"/>
      <c r="IN107" s="191"/>
      <c r="IO107" s="191"/>
      <c r="IP107" s="191"/>
      <c r="IQ107" s="191"/>
      <c r="IR107" s="191"/>
      <c r="IS107" s="191"/>
      <c r="IT107" s="191"/>
      <c r="IU107" s="191"/>
      <c r="IV107" s="191"/>
    </row>
    <row r="108" spans="1:256" s="145" customFormat="1" ht="12.75">
      <c r="A108" s="167" t="s">
        <v>179</v>
      </c>
      <c r="B108" s="129" t="s">
        <v>368</v>
      </c>
      <c r="C108" s="29">
        <v>0</v>
      </c>
      <c r="D108" s="29">
        <v>0</v>
      </c>
      <c r="E108" s="29">
        <f>C108+D108</f>
        <v>0</v>
      </c>
      <c r="F108" s="29">
        <v>0</v>
      </c>
      <c r="G108" s="46">
        <v>0</v>
      </c>
      <c r="H108" s="47">
        <f>F108+G108</f>
        <v>0</v>
      </c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1"/>
      <c r="BM108" s="191"/>
      <c r="BN108" s="191"/>
      <c r="BO108" s="191"/>
      <c r="BP108" s="191"/>
      <c r="BQ108" s="191"/>
      <c r="BR108" s="191"/>
      <c r="BS108" s="191"/>
      <c r="BT108" s="191"/>
      <c r="BU108" s="191"/>
      <c r="BV108" s="191"/>
      <c r="BW108" s="191"/>
      <c r="BX108" s="191"/>
      <c r="BY108" s="191"/>
      <c r="BZ108" s="191"/>
      <c r="CA108" s="191"/>
      <c r="CB108" s="191"/>
      <c r="CC108" s="191"/>
      <c r="CD108" s="191"/>
      <c r="CE108" s="191"/>
      <c r="CF108" s="191"/>
      <c r="CG108" s="191"/>
      <c r="CH108" s="191"/>
      <c r="CI108" s="191"/>
      <c r="CJ108" s="191"/>
      <c r="CK108" s="191"/>
      <c r="CL108" s="191"/>
      <c r="CM108" s="191"/>
      <c r="CN108" s="191"/>
      <c r="CO108" s="191"/>
      <c r="CP108" s="191"/>
      <c r="CQ108" s="191"/>
      <c r="CR108" s="191"/>
      <c r="CS108" s="191"/>
      <c r="CT108" s="191"/>
      <c r="CU108" s="191"/>
      <c r="CV108" s="191"/>
      <c r="CW108" s="191"/>
      <c r="CX108" s="191"/>
      <c r="CY108" s="191"/>
      <c r="CZ108" s="191"/>
      <c r="DA108" s="191"/>
      <c r="DB108" s="191"/>
      <c r="DC108" s="191"/>
      <c r="DD108" s="191"/>
      <c r="DE108" s="191"/>
      <c r="DF108" s="191"/>
      <c r="DG108" s="191"/>
      <c r="DH108" s="191"/>
      <c r="DI108" s="191"/>
      <c r="DJ108" s="191"/>
      <c r="DK108" s="191"/>
      <c r="DL108" s="191"/>
      <c r="DM108" s="191"/>
      <c r="DN108" s="191"/>
      <c r="DO108" s="191"/>
      <c r="DP108" s="191"/>
      <c r="DQ108" s="191"/>
      <c r="DR108" s="191"/>
      <c r="DS108" s="191"/>
      <c r="DT108" s="191"/>
      <c r="DU108" s="191"/>
      <c r="DV108" s="191"/>
      <c r="DW108" s="191"/>
      <c r="DX108" s="191"/>
      <c r="DY108" s="191"/>
      <c r="DZ108" s="191"/>
      <c r="EA108" s="191"/>
      <c r="EB108" s="191"/>
      <c r="EC108" s="191"/>
      <c r="ED108" s="191"/>
      <c r="EE108" s="191"/>
      <c r="EF108" s="191"/>
      <c r="EG108" s="191"/>
      <c r="EH108" s="191"/>
      <c r="EI108" s="191"/>
      <c r="EJ108" s="191"/>
      <c r="EK108" s="191"/>
      <c r="EL108" s="191"/>
      <c r="EM108" s="191"/>
      <c r="EN108" s="191"/>
      <c r="EO108" s="191"/>
      <c r="EP108" s="191"/>
      <c r="EQ108" s="191"/>
      <c r="ER108" s="191"/>
      <c r="ES108" s="191"/>
      <c r="ET108" s="191"/>
      <c r="EU108" s="191"/>
      <c r="EV108" s="191"/>
      <c r="EW108" s="191"/>
      <c r="EX108" s="191"/>
      <c r="EY108" s="191"/>
      <c r="EZ108" s="191"/>
      <c r="FA108" s="191"/>
      <c r="FB108" s="191"/>
      <c r="FC108" s="191"/>
      <c r="FD108" s="191"/>
      <c r="FE108" s="191"/>
      <c r="FF108" s="191"/>
      <c r="FG108" s="191"/>
      <c r="FH108" s="191"/>
      <c r="FI108" s="191"/>
      <c r="FJ108" s="191"/>
      <c r="FK108" s="191"/>
      <c r="FL108" s="191"/>
      <c r="FM108" s="191"/>
      <c r="FN108" s="191"/>
      <c r="FO108" s="191"/>
      <c r="FP108" s="191"/>
      <c r="FQ108" s="191"/>
      <c r="FR108" s="191"/>
      <c r="FS108" s="191"/>
      <c r="FT108" s="191"/>
      <c r="FU108" s="191"/>
      <c r="FV108" s="191"/>
      <c r="FW108" s="191"/>
      <c r="FX108" s="191"/>
      <c r="FY108" s="191"/>
      <c r="FZ108" s="191"/>
      <c r="GA108" s="191"/>
      <c r="GB108" s="191"/>
      <c r="GC108" s="191"/>
      <c r="GD108" s="191"/>
      <c r="GE108" s="191"/>
      <c r="GF108" s="191"/>
      <c r="GG108" s="191"/>
      <c r="GH108" s="191"/>
      <c r="GI108" s="191"/>
      <c r="GJ108" s="191"/>
      <c r="GK108" s="191"/>
      <c r="GL108" s="191"/>
      <c r="GM108" s="191"/>
      <c r="GN108" s="191"/>
      <c r="GO108" s="191"/>
      <c r="GP108" s="191"/>
      <c r="GQ108" s="191"/>
      <c r="GR108" s="191"/>
      <c r="GS108" s="191"/>
      <c r="GT108" s="191"/>
      <c r="GU108" s="191"/>
      <c r="GV108" s="191"/>
      <c r="GW108" s="191"/>
      <c r="GX108" s="191"/>
      <c r="GY108" s="191"/>
      <c r="GZ108" s="191"/>
      <c r="HA108" s="191"/>
      <c r="HB108" s="191"/>
      <c r="HC108" s="191"/>
      <c r="HD108" s="191"/>
      <c r="HE108" s="191"/>
      <c r="HF108" s="191"/>
      <c r="HG108" s="191"/>
      <c r="HH108" s="191"/>
      <c r="HI108" s="191"/>
      <c r="HJ108" s="191"/>
      <c r="HK108" s="191"/>
      <c r="HL108" s="191"/>
      <c r="HM108" s="191"/>
      <c r="HN108" s="191"/>
      <c r="HO108" s="191"/>
      <c r="HP108" s="191"/>
      <c r="HQ108" s="191"/>
      <c r="HR108" s="191"/>
      <c r="HS108" s="191"/>
      <c r="HT108" s="191"/>
      <c r="HU108" s="191"/>
      <c r="HV108" s="191"/>
      <c r="HW108" s="191"/>
      <c r="HX108" s="191"/>
      <c r="HY108" s="191"/>
      <c r="HZ108" s="191"/>
      <c r="IA108" s="191"/>
      <c r="IB108" s="191"/>
      <c r="IC108" s="191"/>
      <c r="ID108" s="191"/>
      <c r="IE108" s="191"/>
      <c r="IF108" s="191"/>
      <c r="IG108" s="191"/>
      <c r="IH108" s="191"/>
      <c r="II108" s="191"/>
      <c r="IJ108" s="191"/>
      <c r="IK108" s="191"/>
      <c r="IL108" s="191"/>
      <c r="IM108" s="191"/>
      <c r="IN108" s="191"/>
      <c r="IO108" s="191"/>
      <c r="IP108" s="191"/>
      <c r="IQ108" s="191"/>
      <c r="IR108" s="191"/>
      <c r="IS108" s="191"/>
      <c r="IT108" s="191"/>
      <c r="IU108" s="191"/>
      <c r="IV108" s="191"/>
    </row>
    <row r="109" spans="1:256" s="145" customFormat="1" ht="22.5">
      <c r="A109" s="173" t="s">
        <v>544</v>
      </c>
      <c r="B109" s="23" t="s">
        <v>851</v>
      </c>
      <c r="C109" s="17">
        <v>0</v>
      </c>
      <c r="D109" s="15">
        <v>0</v>
      </c>
      <c r="E109" s="15">
        <f>C109+D109</f>
        <v>0</v>
      </c>
      <c r="F109" s="15">
        <v>0</v>
      </c>
      <c r="G109" s="16">
        <v>0</v>
      </c>
      <c r="H109" s="24">
        <f>F109+G109</f>
        <v>0</v>
      </c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1"/>
      <c r="CT109" s="191"/>
      <c r="CU109" s="191"/>
      <c r="CV109" s="191"/>
      <c r="CW109" s="191"/>
      <c r="CX109" s="191"/>
      <c r="CY109" s="191"/>
      <c r="CZ109" s="191"/>
      <c r="DA109" s="191"/>
      <c r="DB109" s="191"/>
      <c r="DC109" s="191"/>
      <c r="DD109" s="191"/>
      <c r="DE109" s="191"/>
      <c r="DF109" s="191"/>
      <c r="DG109" s="191"/>
      <c r="DH109" s="191"/>
      <c r="DI109" s="191"/>
      <c r="DJ109" s="191"/>
      <c r="DK109" s="191"/>
      <c r="DL109" s="191"/>
      <c r="DM109" s="191"/>
      <c r="DN109" s="191"/>
      <c r="DO109" s="191"/>
      <c r="DP109" s="191"/>
      <c r="DQ109" s="191"/>
      <c r="DR109" s="191"/>
      <c r="DS109" s="191"/>
      <c r="DT109" s="191"/>
      <c r="DU109" s="191"/>
      <c r="DV109" s="191"/>
      <c r="DW109" s="191"/>
      <c r="DX109" s="191"/>
      <c r="DY109" s="191"/>
      <c r="DZ109" s="191"/>
      <c r="EA109" s="191"/>
      <c r="EB109" s="191"/>
      <c r="EC109" s="191"/>
      <c r="ED109" s="191"/>
      <c r="EE109" s="191"/>
      <c r="EF109" s="191"/>
      <c r="EG109" s="191"/>
      <c r="EH109" s="191"/>
      <c r="EI109" s="191"/>
      <c r="EJ109" s="191"/>
      <c r="EK109" s="191"/>
      <c r="EL109" s="191"/>
      <c r="EM109" s="191"/>
      <c r="EN109" s="191"/>
      <c r="EO109" s="191"/>
      <c r="EP109" s="191"/>
      <c r="EQ109" s="191"/>
      <c r="ER109" s="191"/>
      <c r="ES109" s="191"/>
      <c r="ET109" s="191"/>
      <c r="EU109" s="191"/>
      <c r="EV109" s="191"/>
      <c r="EW109" s="191"/>
      <c r="EX109" s="191"/>
      <c r="EY109" s="191"/>
      <c r="EZ109" s="191"/>
      <c r="FA109" s="191"/>
      <c r="FB109" s="191"/>
      <c r="FC109" s="191"/>
      <c r="FD109" s="191"/>
      <c r="FE109" s="191"/>
      <c r="FF109" s="191"/>
      <c r="FG109" s="191"/>
      <c r="FH109" s="191"/>
      <c r="FI109" s="191"/>
      <c r="FJ109" s="191"/>
      <c r="FK109" s="191"/>
      <c r="FL109" s="191"/>
      <c r="FM109" s="191"/>
      <c r="FN109" s="191"/>
      <c r="FO109" s="191"/>
      <c r="FP109" s="191"/>
      <c r="FQ109" s="191"/>
      <c r="FR109" s="191"/>
      <c r="FS109" s="191"/>
      <c r="FT109" s="191"/>
      <c r="FU109" s="191"/>
      <c r="FV109" s="191"/>
      <c r="FW109" s="191"/>
      <c r="FX109" s="191"/>
      <c r="FY109" s="191"/>
      <c r="FZ109" s="191"/>
      <c r="GA109" s="191"/>
      <c r="GB109" s="191"/>
      <c r="GC109" s="191"/>
      <c r="GD109" s="191"/>
      <c r="GE109" s="191"/>
      <c r="GF109" s="191"/>
      <c r="GG109" s="191"/>
      <c r="GH109" s="191"/>
      <c r="GI109" s="191"/>
      <c r="GJ109" s="191"/>
      <c r="GK109" s="191"/>
      <c r="GL109" s="191"/>
      <c r="GM109" s="191"/>
      <c r="GN109" s="191"/>
      <c r="GO109" s="191"/>
      <c r="GP109" s="191"/>
      <c r="GQ109" s="191"/>
      <c r="GR109" s="191"/>
      <c r="GS109" s="191"/>
      <c r="GT109" s="191"/>
      <c r="GU109" s="191"/>
      <c r="GV109" s="191"/>
      <c r="GW109" s="191"/>
      <c r="GX109" s="191"/>
      <c r="GY109" s="191"/>
      <c r="GZ109" s="191"/>
      <c r="HA109" s="191"/>
      <c r="HB109" s="191"/>
      <c r="HC109" s="191"/>
      <c r="HD109" s="191"/>
      <c r="HE109" s="191"/>
      <c r="HF109" s="191"/>
      <c r="HG109" s="191"/>
      <c r="HH109" s="191"/>
      <c r="HI109" s="191"/>
      <c r="HJ109" s="191"/>
      <c r="HK109" s="191"/>
      <c r="HL109" s="191"/>
      <c r="HM109" s="191"/>
      <c r="HN109" s="191"/>
      <c r="HO109" s="191"/>
      <c r="HP109" s="191"/>
      <c r="HQ109" s="191"/>
      <c r="HR109" s="191"/>
      <c r="HS109" s="191"/>
      <c r="HT109" s="191"/>
      <c r="HU109" s="191"/>
      <c r="HV109" s="191"/>
      <c r="HW109" s="191"/>
      <c r="HX109" s="191"/>
      <c r="HY109" s="191"/>
      <c r="HZ109" s="191"/>
      <c r="IA109" s="191"/>
      <c r="IB109" s="191"/>
      <c r="IC109" s="191"/>
      <c r="ID109" s="191"/>
      <c r="IE109" s="191"/>
      <c r="IF109" s="191"/>
      <c r="IG109" s="191"/>
      <c r="IH109" s="191"/>
      <c r="II109" s="191"/>
      <c r="IJ109" s="191"/>
      <c r="IK109" s="191"/>
      <c r="IL109" s="191"/>
      <c r="IM109" s="191"/>
      <c r="IN109" s="191"/>
      <c r="IO109" s="191"/>
      <c r="IP109" s="191"/>
      <c r="IQ109" s="191"/>
      <c r="IR109" s="191"/>
      <c r="IS109" s="191"/>
      <c r="IT109" s="191"/>
      <c r="IU109" s="191"/>
      <c r="IV109" s="191"/>
    </row>
    <row r="110" spans="1:256" s="145" customFormat="1" ht="12.75">
      <c r="A110" s="65" t="s">
        <v>191</v>
      </c>
      <c r="B110" s="87"/>
      <c r="C110" s="43"/>
      <c r="D110" s="43"/>
      <c r="E110" s="43"/>
      <c r="F110" s="43"/>
      <c r="G110" s="44"/>
      <c r="H110" s="45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191"/>
      <c r="BN110" s="191"/>
      <c r="BO110" s="191"/>
      <c r="BP110" s="191"/>
      <c r="BQ110" s="191"/>
      <c r="BR110" s="191"/>
      <c r="BS110" s="191"/>
      <c r="BT110" s="191"/>
      <c r="BU110" s="191"/>
      <c r="BV110" s="191"/>
      <c r="BW110" s="191"/>
      <c r="BX110" s="191"/>
      <c r="BY110" s="191"/>
      <c r="BZ110" s="191"/>
      <c r="CA110" s="191"/>
      <c r="CB110" s="191"/>
      <c r="CC110" s="191"/>
      <c r="CD110" s="191"/>
      <c r="CE110" s="191"/>
      <c r="CF110" s="191"/>
      <c r="CG110" s="191"/>
      <c r="CH110" s="191"/>
      <c r="CI110" s="191"/>
      <c r="CJ110" s="191"/>
      <c r="CK110" s="191"/>
      <c r="CL110" s="191"/>
      <c r="CM110" s="191"/>
      <c r="CN110" s="191"/>
      <c r="CO110" s="191"/>
      <c r="CP110" s="191"/>
      <c r="CQ110" s="191"/>
      <c r="CR110" s="191"/>
      <c r="CS110" s="191"/>
      <c r="CT110" s="191"/>
      <c r="CU110" s="191"/>
      <c r="CV110" s="191"/>
      <c r="CW110" s="191"/>
      <c r="CX110" s="191"/>
      <c r="CY110" s="191"/>
      <c r="CZ110" s="191"/>
      <c r="DA110" s="191"/>
      <c r="DB110" s="191"/>
      <c r="DC110" s="191"/>
      <c r="DD110" s="191"/>
      <c r="DE110" s="191"/>
      <c r="DF110" s="191"/>
      <c r="DG110" s="191"/>
      <c r="DH110" s="191"/>
      <c r="DI110" s="191"/>
      <c r="DJ110" s="191"/>
      <c r="DK110" s="191"/>
      <c r="DL110" s="191"/>
      <c r="DM110" s="191"/>
      <c r="DN110" s="191"/>
      <c r="DO110" s="191"/>
      <c r="DP110" s="191"/>
      <c r="DQ110" s="191"/>
      <c r="DR110" s="191"/>
      <c r="DS110" s="191"/>
      <c r="DT110" s="191"/>
      <c r="DU110" s="191"/>
      <c r="DV110" s="191"/>
      <c r="DW110" s="191"/>
      <c r="DX110" s="191"/>
      <c r="DY110" s="191"/>
      <c r="DZ110" s="191"/>
      <c r="EA110" s="191"/>
      <c r="EB110" s="191"/>
      <c r="EC110" s="191"/>
      <c r="ED110" s="191"/>
      <c r="EE110" s="191"/>
      <c r="EF110" s="191"/>
      <c r="EG110" s="191"/>
      <c r="EH110" s="191"/>
      <c r="EI110" s="191"/>
      <c r="EJ110" s="191"/>
      <c r="EK110" s="191"/>
      <c r="EL110" s="191"/>
      <c r="EM110" s="191"/>
      <c r="EN110" s="191"/>
      <c r="EO110" s="191"/>
      <c r="EP110" s="191"/>
      <c r="EQ110" s="191"/>
      <c r="ER110" s="191"/>
      <c r="ES110" s="191"/>
      <c r="ET110" s="191"/>
      <c r="EU110" s="191"/>
      <c r="EV110" s="191"/>
      <c r="EW110" s="191"/>
      <c r="EX110" s="191"/>
      <c r="EY110" s="191"/>
      <c r="EZ110" s="191"/>
      <c r="FA110" s="191"/>
      <c r="FB110" s="191"/>
      <c r="FC110" s="191"/>
      <c r="FD110" s="191"/>
      <c r="FE110" s="191"/>
      <c r="FF110" s="191"/>
      <c r="FG110" s="191"/>
      <c r="FH110" s="191"/>
      <c r="FI110" s="191"/>
      <c r="FJ110" s="191"/>
      <c r="FK110" s="191"/>
      <c r="FL110" s="191"/>
      <c r="FM110" s="191"/>
      <c r="FN110" s="191"/>
      <c r="FO110" s="191"/>
      <c r="FP110" s="191"/>
      <c r="FQ110" s="191"/>
      <c r="FR110" s="191"/>
      <c r="FS110" s="191"/>
      <c r="FT110" s="191"/>
      <c r="FU110" s="191"/>
      <c r="FV110" s="191"/>
      <c r="FW110" s="191"/>
      <c r="FX110" s="191"/>
      <c r="FY110" s="191"/>
      <c r="FZ110" s="191"/>
      <c r="GA110" s="191"/>
      <c r="GB110" s="191"/>
      <c r="GC110" s="191"/>
      <c r="GD110" s="191"/>
      <c r="GE110" s="191"/>
      <c r="GF110" s="191"/>
      <c r="GG110" s="191"/>
      <c r="GH110" s="191"/>
      <c r="GI110" s="191"/>
      <c r="GJ110" s="191"/>
      <c r="GK110" s="191"/>
      <c r="GL110" s="191"/>
      <c r="GM110" s="191"/>
      <c r="GN110" s="191"/>
      <c r="GO110" s="191"/>
      <c r="GP110" s="191"/>
      <c r="GQ110" s="191"/>
      <c r="GR110" s="191"/>
      <c r="GS110" s="191"/>
      <c r="GT110" s="191"/>
      <c r="GU110" s="191"/>
      <c r="GV110" s="191"/>
      <c r="GW110" s="191"/>
      <c r="GX110" s="191"/>
      <c r="GY110" s="191"/>
      <c r="GZ110" s="191"/>
      <c r="HA110" s="191"/>
      <c r="HB110" s="191"/>
      <c r="HC110" s="191"/>
      <c r="HD110" s="191"/>
      <c r="HE110" s="191"/>
      <c r="HF110" s="191"/>
      <c r="HG110" s="191"/>
      <c r="HH110" s="191"/>
      <c r="HI110" s="191"/>
      <c r="HJ110" s="191"/>
      <c r="HK110" s="191"/>
      <c r="HL110" s="191"/>
      <c r="HM110" s="191"/>
      <c r="HN110" s="191"/>
      <c r="HO110" s="191"/>
      <c r="HP110" s="191"/>
      <c r="HQ110" s="191"/>
      <c r="HR110" s="191"/>
      <c r="HS110" s="191"/>
      <c r="HT110" s="191"/>
      <c r="HU110" s="191"/>
      <c r="HV110" s="191"/>
      <c r="HW110" s="191"/>
      <c r="HX110" s="191"/>
      <c r="HY110" s="191"/>
      <c r="HZ110" s="191"/>
      <c r="IA110" s="191"/>
      <c r="IB110" s="191"/>
      <c r="IC110" s="191"/>
      <c r="ID110" s="191"/>
      <c r="IE110" s="191"/>
      <c r="IF110" s="191"/>
      <c r="IG110" s="191"/>
      <c r="IH110" s="191"/>
      <c r="II110" s="191"/>
      <c r="IJ110" s="191"/>
      <c r="IK110" s="191"/>
      <c r="IL110" s="191"/>
      <c r="IM110" s="191"/>
      <c r="IN110" s="191"/>
      <c r="IO110" s="191"/>
      <c r="IP110" s="191"/>
      <c r="IQ110" s="191"/>
      <c r="IR110" s="191"/>
      <c r="IS110" s="191"/>
      <c r="IT110" s="191"/>
      <c r="IU110" s="191"/>
      <c r="IV110" s="191"/>
    </row>
    <row r="111" spans="1:256" s="145" customFormat="1" ht="12.75">
      <c r="A111" s="167" t="s">
        <v>706</v>
      </c>
      <c r="B111" s="129" t="s">
        <v>118</v>
      </c>
      <c r="C111" s="29">
        <v>0</v>
      </c>
      <c r="D111" s="29">
        <v>0</v>
      </c>
      <c r="E111" s="29">
        <f>C111+D111</f>
        <v>0</v>
      </c>
      <c r="F111" s="29">
        <v>0</v>
      </c>
      <c r="G111" s="46">
        <v>0</v>
      </c>
      <c r="H111" s="47">
        <f>F111+G111</f>
        <v>0</v>
      </c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191"/>
      <c r="BN111" s="191"/>
      <c r="BO111" s="191"/>
      <c r="BP111" s="191"/>
      <c r="BQ111" s="191"/>
      <c r="BR111" s="191"/>
      <c r="BS111" s="191"/>
      <c r="BT111" s="191"/>
      <c r="BU111" s="191"/>
      <c r="BV111" s="191"/>
      <c r="BW111" s="191"/>
      <c r="BX111" s="191"/>
      <c r="BY111" s="191"/>
      <c r="BZ111" s="191"/>
      <c r="CA111" s="191"/>
      <c r="CB111" s="191"/>
      <c r="CC111" s="191"/>
      <c r="CD111" s="191"/>
      <c r="CE111" s="191"/>
      <c r="CF111" s="191"/>
      <c r="CG111" s="191"/>
      <c r="CH111" s="191"/>
      <c r="CI111" s="191"/>
      <c r="CJ111" s="191"/>
      <c r="CK111" s="191"/>
      <c r="CL111" s="191"/>
      <c r="CM111" s="191"/>
      <c r="CN111" s="191"/>
      <c r="CO111" s="191"/>
      <c r="CP111" s="191"/>
      <c r="CQ111" s="191"/>
      <c r="CR111" s="191"/>
      <c r="CS111" s="191"/>
      <c r="CT111" s="191"/>
      <c r="CU111" s="191"/>
      <c r="CV111" s="191"/>
      <c r="CW111" s="191"/>
      <c r="CX111" s="191"/>
      <c r="CY111" s="191"/>
      <c r="CZ111" s="191"/>
      <c r="DA111" s="191"/>
      <c r="DB111" s="191"/>
      <c r="DC111" s="191"/>
      <c r="DD111" s="191"/>
      <c r="DE111" s="191"/>
      <c r="DF111" s="191"/>
      <c r="DG111" s="191"/>
      <c r="DH111" s="191"/>
      <c r="DI111" s="191"/>
      <c r="DJ111" s="191"/>
      <c r="DK111" s="191"/>
      <c r="DL111" s="191"/>
      <c r="DM111" s="191"/>
      <c r="DN111" s="191"/>
      <c r="DO111" s="191"/>
      <c r="DP111" s="191"/>
      <c r="DQ111" s="191"/>
      <c r="DR111" s="191"/>
      <c r="DS111" s="191"/>
      <c r="DT111" s="191"/>
      <c r="DU111" s="191"/>
      <c r="DV111" s="191"/>
      <c r="DW111" s="191"/>
      <c r="DX111" s="191"/>
      <c r="DY111" s="191"/>
      <c r="DZ111" s="191"/>
      <c r="EA111" s="191"/>
      <c r="EB111" s="191"/>
      <c r="EC111" s="191"/>
      <c r="ED111" s="191"/>
      <c r="EE111" s="191"/>
      <c r="EF111" s="191"/>
      <c r="EG111" s="191"/>
      <c r="EH111" s="191"/>
      <c r="EI111" s="191"/>
      <c r="EJ111" s="191"/>
      <c r="EK111" s="191"/>
      <c r="EL111" s="191"/>
      <c r="EM111" s="191"/>
      <c r="EN111" s="191"/>
      <c r="EO111" s="191"/>
      <c r="EP111" s="191"/>
      <c r="EQ111" s="191"/>
      <c r="ER111" s="191"/>
      <c r="ES111" s="191"/>
      <c r="ET111" s="191"/>
      <c r="EU111" s="191"/>
      <c r="EV111" s="191"/>
      <c r="EW111" s="191"/>
      <c r="EX111" s="191"/>
      <c r="EY111" s="191"/>
      <c r="EZ111" s="191"/>
      <c r="FA111" s="191"/>
      <c r="FB111" s="191"/>
      <c r="FC111" s="191"/>
      <c r="FD111" s="191"/>
      <c r="FE111" s="191"/>
      <c r="FF111" s="191"/>
      <c r="FG111" s="191"/>
      <c r="FH111" s="191"/>
      <c r="FI111" s="191"/>
      <c r="FJ111" s="191"/>
      <c r="FK111" s="191"/>
      <c r="FL111" s="191"/>
      <c r="FM111" s="191"/>
      <c r="FN111" s="191"/>
      <c r="FO111" s="191"/>
      <c r="FP111" s="191"/>
      <c r="FQ111" s="191"/>
      <c r="FR111" s="191"/>
      <c r="FS111" s="191"/>
      <c r="FT111" s="191"/>
      <c r="FU111" s="191"/>
      <c r="FV111" s="191"/>
      <c r="FW111" s="191"/>
      <c r="FX111" s="191"/>
      <c r="FY111" s="191"/>
      <c r="FZ111" s="191"/>
      <c r="GA111" s="191"/>
      <c r="GB111" s="191"/>
      <c r="GC111" s="191"/>
      <c r="GD111" s="191"/>
      <c r="GE111" s="191"/>
      <c r="GF111" s="191"/>
      <c r="GG111" s="191"/>
      <c r="GH111" s="191"/>
      <c r="GI111" s="191"/>
      <c r="GJ111" s="191"/>
      <c r="GK111" s="191"/>
      <c r="GL111" s="191"/>
      <c r="GM111" s="191"/>
      <c r="GN111" s="191"/>
      <c r="GO111" s="191"/>
      <c r="GP111" s="191"/>
      <c r="GQ111" s="191"/>
      <c r="GR111" s="191"/>
      <c r="GS111" s="191"/>
      <c r="GT111" s="191"/>
      <c r="GU111" s="191"/>
      <c r="GV111" s="191"/>
      <c r="GW111" s="191"/>
      <c r="GX111" s="191"/>
      <c r="GY111" s="191"/>
      <c r="GZ111" s="191"/>
      <c r="HA111" s="191"/>
      <c r="HB111" s="191"/>
      <c r="HC111" s="191"/>
      <c r="HD111" s="191"/>
      <c r="HE111" s="191"/>
      <c r="HF111" s="191"/>
      <c r="HG111" s="191"/>
      <c r="HH111" s="191"/>
      <c r="HI111" s="191"/>
      <c r="HJ111" s="191"/>
      <c r="HK111" s="191"/>
      <c r="HL111" s="191"/>
      <c r="HM111" s="191"/>
      <c r="HN111" s="191"/>
      <c r="HO111" s="191"/>
      <c r="HP111" s="191"/>
      <c r="HQ111" s="191"/>
      <c r="HR111" s="191"/>
      <c r="HS111" s="191"/>
      <c r="HT111" s="191"/>
      <c r="HU111" s="191"/>
      <c r="HV111" s="191"/>
      <c r="HW111" s="191"/>
      <c r="HX111" s="191"/>
      <c r="HY111" s="191"/>
      <c r="HZ111" s="191"/>
      <c r="IA111" s="191"/>
      <c r="IB111" s="191"/>
      <c r="IC111" s="191"/>
      <c r="ID111" s="191"/>
      <c r="IE111" s="191"/>
      <c r="IF111" s="191"/>
      <c r="IG111" s="191"/>
      <c r="IH111" s="191"/>
      <c r="II111" s="191"/>
      <c r="IJ111" s="191"/>
      <c r="IK111" s="191"/>
      <c r="IL111" s="191"/>
      <c r="IM111" s="191"/>
      <c r="IN111" s="191"/>
      <c r="IO111" s="191"/>
      <c r="IP111" s="191"/>
      <c r="IQ111" s="191"/>
      <c r="IR111" s="191"/>
      <c r="IS111" s="191"/>
      <c r="IT111" s="191"/>
      <c r="IU111" s="191"/>
      <c r="IV111" s="191"/>
    </row>
    <row r="112" spans="1:256" s="145" customFormat="1" ht="12.75">
      <c r="A112" s="173" t="s">
        <v>944</v>
      </c>
      <c r="B112" s="23" t="s">
        <v>62</v>
      </c>
      <c r="C112" s="17">
        <v>0</v>
      </c>
      <c r="D112" s="15">
        <v>0</v>
      </c>
      <c r="E112" s="15">
        <f>C112+D112</f>
        <v>0</v>
      </c>
      <c r="F112" s="15">
        <v>0</v>
      </c>
      <c r="G112" s="16">
        <v>0</v>
      </c>
      <c r="H112" s="24">
        <f>F112+G112</f>
        <v>0</v>
      </c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/>
      <c r="BL112" s="191"/>
      <c r="BM112" s="191"/>
      <c r="BN112" s="191"/>
      <c r="BO112" s="191"/>
      <c r="BP112" s="191"/>
      <c r="BQ112" s="191"/>
      <c r="BR112" s="191"/>
      <c r="BS112" s="191"/>
      <c r="BT112" s="191"/>
      <c r="BU112" s="191"/>
      <c r="BV112" s="191"/>
      <c r="BW112" s="191"/>
      <c r="BX112" s="191"/>
      <c r="BY112" s="191"/>
      <c r="BZ112" s="191"/>
      <c r="CA112" s="191"/>
      <c r="CB112" s="191"/>
      <c r="CC112" s="191"/>
      <c r="CD112" s="191"/>
      <c r="CE112" s="191"/>
      <c r="CF112" s="191"/>
      <c r="CG112" s="191"/>
      <c r="CH112" s="191"/>
      <c r="CI112" s="191"/>
      <c r="CJ112" s="191"/>
      <c r="CK112" s="191"/>
      <c r="CL112" s="191"/>
      <c r="CM112" s="191"/>
      <c r="CN112" s="191"/>
      <c r="CO112" s="191"/>
      <c r="CP112" s="191"/>
      <c r="CQ112" s="191"/>
      <c r="CR112" s="191"/>
      <c r="CS112" s="191"/>
      <c r="CT112" s="191"/>
      <c r="CU112" s="191"/>
      <c r="CV112" s="191"/>
      <c r="CW112" s="191"/>
      <c r="CX112" s="191"/>
      <c r="CY112" s="191"/>
      <c r="CZ112" s="191"/>
      <c r="DA112" s="191"/>
      <c r="DB112" s="191"/>
      <c r="DC112" s="191"/>
      <c r="DD112" s="191"/>
      <c r="DE112" s="191"/>
      <c r="DF112" s="191"/>
      <c r="DG112" s="191"/>
      <c r="DH112" s="191"/>
      <c r="DI112" s="191"/>
      <c r="DJ112" s="191"/>
      <c r="DK112" s="191"/>
      <c r="DL112" s="191"/>
      <c r="DM112" s="191"/>
      <c r="DN112" s="191"/>
      <c r="DO112" s="191"/>
      <c r="DP112" s="191"/>
      <c r="DQ112" s="191"/>
      <c r="DR112" s="191"/>
      <c r="DS112" s="191"/>
      <c r="DT112" s="191"/>
      <c r="DU112" s="191"/>
      <c r="DV112" s="191"/>
      <c r="DW112" s="191"/>
      <c r="DX112" s="191"/>
      <c r="DY112" s="191"/>
      <c r="DZ112" s="191"/>
      <c r="EA112" s="191"/>
      <c r="EB112" s="191"/>
      <c r="EC112" s="191"/>
      <c r="ED112" s="191"/>
      <c r="EE112" s="191"/>
      <c r="EF112" s="191"/>
      <c r="EG112" s="191"/>
      <c r="EH112" s="191"/>
      <c r="EI112" s="191"/>
      <c r="EJ112" s="191"/>
      <c r="EK112" s="191"/>
      <c r="EL112" s="191"/>
      <c r="EM112" s="191"/>
      <c r="EN112" s="191"/>
      <c r="EO112" s="191"/>
      <c r="EP112" s="191"/>
      <c r="EQ112" s="191"/>
      <c r="ER112" s="191"/>
      <c r="ES112" s="191"/>
      <c r="ET112" s="191"/>
      <c r="EU112" s="191"/>
      <c r="EV112" s="191"/>
      <c r="EW112" s="191"/>
      <c r="EX112" s="191"/>
      <c r="EY112" s="191"/>
      <c r="EZ112" s="191"/>
      <c r="FA112" s="191"/>
      <c r="FB112" s="191"/>
      <c r="FC112" s="191"/>
      <c r="FD112" s="191"/>
      <c r="FE112" s="191"/>
      <c r="FF112" s="191"/>
      <c r="FG112" s="191"/>
      <c r="FH112" s="191"/>
      <c r="FI112" s="191"/>
      <c r="FJ112" s="191"/>
      <c r="FK112" s="191"/>
      <c r="FL112" s="191"/>
      <c r="FM112" s="191"/>
      <c r="FN112" s="191"/>
      <c r="FO112" s="191"/>
      <c r="FP112" s="191"/>
      <c r="FQ112" s="191"/>
      <c r="FR112" s="191"/>
      <c r="FS112" s="191"/>
      <c r="FT112" s="191"/>
      <c r="FU112" s="191"/>
      <c r="FV112" s="191"/>
      <c r="FW112" s="191"/>
      <c r="FX112" s="191"/>
      <c r="FY112" s="191"/>
      <c r="FZ112" s="191"/>
      <c r="GA112" s="191"/>
      <c r="GB112" s="191"/>
      <c r="GC112" s="191"/>
      <c r="GD112" s="191"/>
      <c r="GE112" s="191"/>
      <c r="GF112" s="191"/>
      <c r="GG112" s="191"/>
      <c r="GH112" s="191"/>
      <c r="GI112" s="191"/>
      <c r="GJ112" s="191"/>
      <c r="GK112" s="191"/>
      <c r="GL112" s="191"/>
      <c r="GM112" s="191"/>
      <c r="GN112" s="191"/>
      <c r="GO112" s="191"/>
      <c r="GP112" s="191"/>
      <c r="GQ112" s="191"/>
      <c r="GR112" s="191"/>
      <c r="GS112" s="191"/>
      <c r="GT112" s="191"/>
      <c r="GU112" s="191"/>
      <c r="GV112" s="191"/>
      <c r="GW112" s="191"/>
      <c r="GX112" s="191"/>
      <c r="GY112" s="191"/>
      <c r="GZ112" s="191"/>
      <c r="HA112" s="191"/>
      <c r="HB112" s="191"/>
      <c r="HC112" s="191"/>
      <c r="HD112" s="191"/>
      <c r="HE112" s="191"/>
      <c r="HF112" s="191"/>
      <c r="HG112" s="191"/>
      <c r="HH112" s="191"/>
      <c r="HI112" s="191"/>
      <c r="HJ112" s="191"/>
      <c r="HK112" s="191"/>
      <c r="HL112" s="191"/>
      <c r="HM112" s="191"/>
      <c r="HN112" s="191"/>
      <c r="HO112" s="191"/>
      <c r="HP112" s="191"/>
      <c r="HQ112" s="191"/>
      <c r="HR112" s="191"/>
      <c r="HS112" s="191"/>
      <c r="HT112" s="191"/>
      <c r="HU112" s="191"/>
      <c r="HV112" s="191"/>
      <c r="HW112" s="191"/>
      <c r="HX112" s="191"/>
      <c r="HY112" s="191"/>
      <c r="HZ112" s="191"/>
      <c r="IA112" s="191"/>
      <c r="IB112" s="191"/>
      <c r="IC112" s="191"/>
      <c r="ID112" s="191"/>
      <c r="IE112" s="191"/>
      <c r="IF112" s="191"/>
      <c r="IG112" s="191"/>
      <c r="IH112" s="191"/>
      <c r="II112" s="191"/>
      <c r="IJ112" s="191"/>
      <c r="IK112" s="191"/>
      <c r="IL112" s="191"/>
      <c r="IM112" s="191"/>
      <c r="IN112" s="191"/>
      <c r="IO112" s="191"/>
      <c r="IP112" s="191"/>
      <c r="IQ112" s="191"/>
      <c r="IR112" s="191"/>
      <c r="IS112" s="191"/>
      <c r="IT112" s="191"/>
      <c r="IU112" s="191"/>
      <c r="IV112" s="191"/>
    </row>
    <row r="113" spans="1:256" s="145" customFormat="1" ht="12.75">
      <c r="A113" s="173" t="s">
        <v>117</v>
      </c>
      <c r="B113" s="23" t="s">
        <v>246</v>
      </c>
      <c r="C113" s="17">
        <f>C116+C117+C118+C119</f>
        <v>0</v>
      </c>
      <c r="D113" s="17">
        <f>D115+D116+D117+D118+D119</f>
        <v>0</v>
      </c>
      <c r="E113" s="15">
        <f>C113+D113</f>
        <v>0</v>
      </c>
      <c r="F113" s="17">
        <f>F116+F117+F118+F119</f>
        <v>0</v>
      </c>
      <c r="G113" s="17">
        <f>G115+G116+G117+G118+G119</f>
        <v>0</v>
      </c>
      <c r="H113" s="24">
        <f>F113+G113</f>
        <v>0</v>
      </c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  <c r="BK113" s="191"/>
      <c r="BL113" s="191"/>
      <c r="BM113" s="191"/>
      <c r="BN113" s="191"/>
      <c r="BO113" s="191"/>
      <c r="BP113" s="191"/>
      <c r="BQ113" s="191"/>
      <c r="BR113" s="191"/>
      <c r="BS113" s="191"/>
      <c r="BT113" s="191"/>
      <c r="BU113" s="191"/>
      <c r="BV113" s="191"/>
      <c r="BW113" s="191"/>
      <c r="BX113" s="191"/>
      <c r="BY113" s="191"/>
      <c r="BZ113" s="191"/>
      <c r="CA113" s="191"/>
      <c r="CB113" s="191"/>
      <c r="CC113" s="191"/>
      <c r="CD113" s="191"/>
      <c r="CE113" s="191"/>
      <c r="CF113" s="191"/>
      <c r="CG113" s="191"/>
      <c r="CH113" s="191"/>
      <c r="CI113" s="191"/>
      <c r="CJ113" s="191"/>
      <c r="CK113" s="191"/>
      <c r="CL113" s="191"/>
      <c r="CM113" s="191"/>
      <c r="CN113" s="191"/>
      <c r="CO113" s="191"/>
      <c r="CP113" s="191"/>
      <c r="CQ113" s="191"/>
      <c r="CR113" s="191"/>
      <c r="CS113" s="191"/>
      <c r="CT113" s="191"/>
      <c r="CU113" s="191"/>
      <c r="CV113" s="191"/>
      <c r="CW113" s="191"/>
      <c r="CX113" s="191"/>
      <c r="CY113" s="191"/>
      <c r="CZ113" s="191"/>
      <c r="DA113" s="191"/>
      <c r="DB113" s="191"/>
      <c r="DC113" s="191"/>
      <c r="DD113" s="191"/>
      <c r="DE113" s="191"/>
      <c r="DF113" s="191"/>
      <c r="DG113" s="191"/>
      <c r="DH113" s="191"/>
      <c r="DI113" s="191"/>
      <c r="DJ113" s="191"/>
      <c r="DK113" s="191"/>
      <c r="DL113" s="191"/>
      <c r="DM113" s="191"/>
      <c r="DN113" s="191"/>
      <c r="DO113" s="191"/>
      <c r="DP113" s="191"/>
      <c r="DQ113" s="191"/>
      <c r="DR113" s="191"/>
      <c r="DS113" s="191"/>
      <c r="DT113" s="191"/>
      <c r="DU113" s="191"/>
      <c r="DV113" s="191"/>
      <c r="DW113" s="191"/>
      <c r="DX113" s="191"/>
      <c r="DY113" s="191"/>
      <c r="DZ113" s="191"/>
      <c r="EA113" s="191"/>
      <c r="EB113" s="191"/>
      <c r="EC113" s="191"/>
      <c r="ED113" s="191"/>
      <c r="EE113" s="191"/>
      <c r="EF113" s="191"/>
      <c r="EG113" s="191"/>
      <c r="EH113" s="191"/>
      <c r="EI113" s="191"/>
      <c r="EJ113" s="191"/>
      <c r="EK113" s="191"/>
      <c r="EL113" s="191"/>
      <c r="EM113" s="191"/>
      <c r="EN113" s="191"/>
      <c r="EO113" s="191"/>
      <c r="EP113" s="191"/>
      <c r="EQ113" s="191"/>
      <c r="ER113" s="191"/>
      <c r="ES113" s="191"/>
      <c r="ET113" s="191"/>
      <c r="EU113" s="191"/>
      <c r="EV113" s="191"/>
      <c r="EW113" s="191"/>
      <c r="EX113" s="191"/>
      <c r="EY113" s="191"/>
      <c r="EZ113" s="191"/>
      <c r="FA113" s="191"/>
      <c r="FB113" s="191"/>
      <c r="FC113" s="191"/>
      <c r="FD113" s="191"/>
      <c r="FE113" s="191"/>
      <c r="FF113" s="191"/>
      <c r="FG113" s="191"/>
      <c r="FH113" s="191"/>
      <c r="FI113" s="191"/>
      <c r="FJ113" s="191"/>
      <c r="FK113" s="191"/>
      <c r="FL113" s="191"/>
      <c r="FM113" s="191"/>
      <c r="FN113" s="191"/>
      <c r="FO113" s="191"/>
      <c r="FP113" s="191"/>
      <c r="FQ113" s="191"/>
      <c r="FR113" s="191"/>
      <c r="FS113" s="191"/>
      <c r="FT113" s="191"/>
      <c r="FU113" s="191"/>
      <c r="FV113" s="191"/>
      <c r="FW113" s="191"/>
      <c r="FX113" s="191"/>
      <c r="FY113" s="191"/>
      <c r="FZ113" s="191"/>
      <c r="GA113" s="191"/>
      <c r="GB113" s="191"/>
      <c r="GC113" s="191"/>
      <c r="GD113" s="191"/>
      <c r="GE113" s="191"/>
      <c r="GF113" s="191"/>
      <c r="GG113" s="191"/>
      <c r="GH113" s="191"/>
      <c r="GI113" s="191"/>
      <c r="GJ113" s="191"/>
      <c r="GK113" s="191"/>
      <c r="GL113" s="191"/>
      <c r="GM113" s="191"/>
      <c r="GN113" s="191"/>
      <c r="GO113" s="191"/>
      <c r="GP113" s="191"/>
      <c r="GQ113" s="191"/>
      <c r="GR113" s="191"/>
      <c r="GS113" s="191"/>
      <c r="GT113" s="191"/>
      <c r="GU113" s="191"/>
      <c r="GV113" s="191"/>
      <c r="GW113" s="191"/>
      <c r="GX113" s="191"/>
      <c r="GY113" s="191"/>
      <c r="GZ113" s="191"/>
      <c r="HA113" s="191"/>
      <c r="HB113" s="191"/>
      <c r="HC113" s="191"/>
      <c r="HD113" s="191"/>
      <c r="HE113" s="191"/>
      <c r="HF113" s="191"/>
      <c r="HG113" s="191"/>
      <c r="HH113" s="191"/>
      <c r="HI113" s="191"/>
      <c r="HJ113" s="191"/>
      <c r="HK113" s="191"/>
      <c r="HL113" s="191"/>
      <c r="HM113" s="191"/>
      <c r="HN113" s="191"/>
      <c r="HO113" s="191"/>
      <c r="HP113" s="191"/>
      <c r="HQ113" s="191"/>
      <c r="HR113" s="191"/>
      <c r="HS113" s="191"/>
      <c r="HT113" s="191"/>
      <c r="HU113" s="191"/>
      <c r="HV113" s="191"/>
      <c r="HW113" s="191"/>
      <c r="HX113" s="191"/>
      <c r="HY113" s="191"/>
      <c r="HZ113" s="191"/>
      <c r="IA113" s="191"/>
      <c r="IB113" s="191"/>
      <c r="IC113" s="191"/>
      <c r="ID113" s="191"/>
      <c r="IE113" s="191"/>
      <c r="IF113" s="191"/>
      <c r="IG113" s="191"/>
      <c r="IH113" s="191"/>
      <c r="II113" s="191"/>
      <c r="IJ113" s="191"/>
      <c r="IK113" s="191"/>
      <c r="IL113" s="191"/>
      <c r="IM113" s="191"/>
      <c r="IN113" s="191"/>
      <c r="IO113" s="191"/>
      <c r="IP113" s="191"/>
      <c r="IQ113" s="191"/>
      <c r="IR113" s="191"/>
      <c r="IS113" s="191"/>
      <c r="IT113" s="191"/>
      <c r="IU113" s="191"/>
      <c r="IV113" s="191"/>
    </row>
    <row r="114" spans="1:256" s="145" customFormat="1" ht="12.75">
      <c r="A114" s="174" t="s">
        <v>756</v>
      </c>
      <c r="B114" s="30"/>
      <c r="C114" s="66"/>
      <c r="D114" s="43"/>
      <c r="E114" s="43"/>
      <c r="F114" s="66"/>
      <c r="G114" s="44"/>
      <c r="H114" s="22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/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  <c r="BV114" s="191"/>
      <c r="BW114" s="191"/>
      <c r="BX114" s="191"/>
      <c r="BY114" s="191"/>
      <c r="BZ114" s="191"/>
      <c r="CA114" s="191"/>
      <c r="CB114" s="191"/>
      <c r="CC114" s="191"/>
      <c r="CD114" s="191"/>
      <c r="CE114" s="191"/>
      <c r="CF114" s="191"/>
      <c r="CG114" s="191"/>
      <c r="CH114" s="191"/>
      <c r="CI114" s="191"/>
      <c r="CJ114" s="191"/>
      <c r="CK114" s="191"/>
      <c r="CL114" s="191"/>
      <c r="CM114" s="191"/>
      <c r="CN114" s="191"/>
      <c r="CO114" s="191"/>
      <c r="CP114" s="191"/>
      <c r="CQ114" s="191"/>
      <c r="CR114" s="191"/>
      <c r="CS114" s="191"/>
      <c r="CT114" s="191"/>
      <c r="CU114" s="191"/>
      <c r="CV114" s="191"/>
      <c r="CW114" s="191"/>
      <c r="CX114" s="191"/>
      <c r="CY114" s="191"/>
      <c r="CZ114" s="191"/>
      <c r="DA114" s="191"/>
      <c r="DB114" s="191"/>
      <c r="DC114" s="191"/>
      <c r="DD114" s="191"/>
      <c r="DE114" s="191"/>
      <c r="DF114" s="191"/>
      <c r="DG114" s="191"/>
      <c r="DH114" s="191"/>
      <c r="DI114" s="191"/>
      <c r="DJ114" s="191"/>
      <c r="DK114" s="191"/>
      <c r="DL114" s="191"/>
      <c r="DM114" s="191"/>
      <c r="DN114" s="191"/>
      <c r="DO114" s="191"/>
      <c r="DP114" s="191"/>
      <c r="DQ114" s="191"/>
      <c r="DR114" s="191"/>
      <c r="DS114" s="191"/>
      <c r="DT114" s="191"/>
      <c r="DU114" s="191"/>
      <c r="DV114" s="191"/>
      <c r="DW114" s="191"/>
      <c r="DX114" s="191"/>
      <c r="DY114" s="191"/>
      <c r="DZ114" s="191"/>
      <c r="EA114" s="191"/>
      <c r="EB114" s="191"/>
      <c r="EC114" s="191"/>
      <c r="ED114" s="191"/>
      <c r="EE114" s="191"/>
      <c r="EF114" s="191"/>
      <c r="EG114" s="191"/>
      <c r="EH114" s="191"/>
      <c r="EI114" s="191"/>
      <c r="EJ114" s="191"/>
      <c r="EK114" s="191"/>
      <c r="EL114" s="191"/>
      <c r="EM114" s="191"/>
      <c r="EN114" s="191"/>
      <c r="EO114" s="191"/>
      <c r="EP114" s="191"/>
      <c r="EQ114" s="191"/>
      <c r="ER114" s="191"/>
      <c r="ES114" s="191"/>
      <c r="ET114" s="191"/>
      <c r="EU114" s="191"/>
      <c r="EV114" s="191"/>
      <c r="EW114" s="191"/>
      <c r="EX114" s="191"/>
      <c r="EY114" s="191"/>
      <c r="EZ114" s="191"/>
      <c r="FA114" s="191"/>
      <c r="FB114" s="191"/>
      <c r="FC114" s="191"/>
      <c r="FD114" s="191"/>
      <c r="FE114" s="191"/>
      <c r="FF114" s="191"/>
      <c r="FG114" s="191"/>
      <c r="FH114" s="191"/>
      <c r="FI114" s="191"/>
      <c r="FJ114" s="191"/>
      <c r="FK114" s="191"/>
      <c r="FL114" s="191"/>
      <c r="FM114" s="191"/>
      <c r="FN114" s="191"/>
      <c r="FO114" s="191"/>
      <c r="FP114" s="191"/>
      <c r="FQ114" s="191"/>
      <c r="FR114" s="191"/>
      <c r="FS114" s="191"/>
      <c r="FT114" s="191"/>
      <c r="FU114" s="191"/>
      <c r="FV114" s="191"/>
      <c r="FW114" s="191"/>
      <c r="FX114" s="191"/>
      <c r="FY114" s="191"/>
      <c r="FZ114" s="191"/>
      <c r="GA114" s="191"/>
      <c r="GB114" s="191"/>
      <c r="GC114" s="191"/>
      <c r="GD114" s="191"/>
      <c r="GE114" s="191"/>
      <c r="GF114" s="191"/>
      <c r="GG114" s="191"/>
      <c r="GH114" s="191"/>
      <c r="GI114" s="191"/>
      <c r="GJ114" s="191"/>
      <c r="GK114" s="191"/>
      <c r="GL114" s="191"/>
      <c r="GM114" s="191"/>
      <c r="GN114" s="191"/>
      <c r="GO114" s="191"/>
      <c r="GP114" s="191"/>
      <c r="GQ114" s="191"/>
      <c r="GR114" s="191"/>
      <c r="GS114" s="191"/>
      <c r="GT114" s="191"/>
      <c r="GU114" s="191"/>
      <c r="GV114" s="191"/>
      <c r="GW114" s="191"/>
      <c r="GX114" s="191"/>
      <c r="GY114" s="191"/>
      <c r="GZ114" s="191"/>
      <c r="HA114" s="191"/>
      <c r="HB114" s="191"/>
      <c r="HC114" s="191"/>
      <c r="HD114" s="191"/>
      <c r="HE114" s="191"/>
      <c r="HF114" s="191"/>
      <c r="HG114" s="191"/>
      <c r="HH114" s="191"/>
      <c r="HI114" s="191"/>
      <c r="HJ114" s="191"/>
      <c r="HK114" s="191"/>
      <c r="HL114" s="191"/>
      <c r="HM114" s="191"/>
      <c r="HN114" s="191"/>
      <c r="HO114" s="191"/>
      <c r="HP114" s="191"/>
      <c r="HQ114" s="191"/>
      <c r="HR114" s="191"/>
      <c r="HS114" s="191"/>
      <c r="HT114" s="191"/>
      <c r="HU114" s="191"/>
      <c r="HV114" s="191"/>
      <c r="HW114" s="191"/>
      <c r="HX114" s="191"/>
      <c r="HY114" s="191"/>
      <c r="HZ114" s="191"/>
      <c r="IA114" s="191"/>
      <c r="IB114" s="191"/>
      <c r="IC114" s="191"/>
      <c r="ID114" s="191"/>
      <c r="IE114" s="191"/>
      <c r="IF114" s="191"/>
      <c r="IG114" s="191"/>
      <c r="IH114" s="191"/>
      <c r="II114" s="191"/>
      <c r="IJ114" s="191"/>
      <c r="IK114" s="191"/>
      <c r="IL114" s="191"/>
      <c r="IM114" s="191"/>
      <c r="IN114" s="191"/>
      <c r="IO114" s="191"/>
      <c r="IP114" s="191"/>
      <c r="IQ114" s="191"/>
      <c r="IR114" s="191"/>
      <c r="IS114" s="191"/>
      <c r="IT114" s="191"/>
      <c r="IU114" s="191"/>
      <c r="IV114" s="191"/>
    </row>
    <row r="115" spans="1:256" s="145" customFormat="1" ht="22.5">
      <c r="A115" s="172" t="s">
        <v>111</v>
      </c>
      <c r="B115" s="129" t="s">
        <v>427</v>
      </c>
      <c r="C115" s="29" t="s">
        <v>13</v>
      </c>
      <c r="D115" s="29">
        <v>0</v>
      </c>
      <c r="E115" s="29">
        <f>D115</f>
        <v>0</v>
      </c>
      <c r="F115" s="29" t="s">
        <v>13</v>
      </c>
      <c r="G115" s="46">
        <v>0</v>
      </c>
      <c r="H115" s="47">
        <f>G115</f>
        <v>0</v>
      </c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/>
      <c r="BX115" s="191"/>
      <c r="BY115" s="191"/>
      <c r="BZ115" s="191"/>
      <c r="CA115" s="191"/>
      <c r="CB115" s="191"/>
      <c r="CC115" s="191"/>
      <c r="CD115" s="191"/>
      <c r="CE115" s="191"/>
      <c r="CF115" s="191"/>
      <c r="CG115" s="191"/>
      <c r="CH115" s="191"/>
      <c r="CI115" s="191"/>
      <c r="CJ115" s="191"/>
      <c r="CK115" s="191"/>
      <c r="CL115" s="191"/>
      <c r="CM115" s="191"/>
      <c r="CN115" s="191"/>
      <c r="CO115" s="191"/>
      <c r="CP115" s="191"/>
      <c r="CQ115" s="191"/>
      <c r="CR115" s="191"/>
      <c r="CS115" s="191"/>
      <c r="CT115" s="191"/>
      <c r="CU115" s="191"/>
      <c r="CV115" s="191"/>
      <c r="CW115" s="191"/>
      <c r="CX115" s="191"/>
      <c r="CY115" s="191"/>
      <c r="CZ115" s="191"/>
      <c r="DA115" s="191"/>
      <c r="DB115" s="191"/>
      <c r="DC115" s="191"/>
      <c r="DD115" s="191"/>
      <c r="DE115" s="191"/>
      <c r="DF115" s="191"/>
      <c r="DG115" s="191"/>
      <c r="DH115" s="191"/>
      <c r="DI115" s="191"/>
      <c r="DJ115" s="191"/>
      <c r="DK115" s="191"/>
      <c r="DL115" s="191"/>
      <c r="DM115" s="191"/>
      <c r="DN115" s="191"/>
      <c r="DO115" s="191"/>
      <c r="DP115" s="191"/>
      <c r="DQ115" s="191"/>
      <c r="DR115" s="191"/>
      <c r="DS115" s="191"/>
      <c r="DT115" s="191"/>
      <c r="DU115" s="191"/>
      <c r="DV115" s="191"/>
      <c r="DW115" s="191"/>
      <c r="DX115" s="191"/>
      <c r="DY115" s="191"/>
      <c r="DZ115" s="191"/>
      <c r="EA115" s="191"/>
      <c r="EB115" s="191"/>
      <c r="EC115" s="191"/>
      <c r="ED115" s="191"/>
      <c r="EE115" s="191"/>
      <c r="EF115" s="191"/>
      <c r="EG115" s="191"/>
      <c r="EH115" s="191"/>
      <c r="EI115" s="191"/>
      <c r="EJ115" s="191"/>
      <c r="EK115" s="191"/>
      <c r="EL115" s="191"/>
      <c r="EM115" s="191"/>
      <c r="EN115" s="191"/>
      <c r="EO115" s="191"/>
      <c r="EP115" s="191"/>
      <c r="EQ115" s="191"/>
      <c r="ER115" s="191"/>
      <c r="ES115" s="191"/>
      <c r="ET115" s="191"/>
      <c r="EU115" s="191"/>
      <c r="EV115" s="191"/>
      <c r="EW115" s="191"/>
      <c r="EX115" s="191"/>
      <c r="EY115" s="191"/>
      <c r="EZ115" s="191"/>
      <c r="FA115" s="191"/>
      <c r="FB115" s="191"/>
      <c r="FC115" s="191"/>
      <c r="FD115" s="191"/>
      <c r="FE115" s="191"/>
      <c r="FF115" s="191"/>
      <c r="FG115" s="191"/>
      <c r="FH115" s="191"/>
      <c r="FI115" s="191"/>
      <c r="FJ115" s="191"/>
      <c r="FK115" s="191"/>
      <c r="FL115" s="191"/>
      <c r="FM115" s="191"/>
      <c r="FN115" s="191"/>
      <c r="FO115" s="191"/>
      <c r="FP115" s="191"/>
      <c r="FQ115" s="191"/>
      <c r="FR115" s="191"/>
      <c r="FS115" s="191"/>
      <c r="FT115" s="191"/>
      <c r="FU115" s="191"/>
      <c r="FV115" s="191"/>
      <c r="FW115" s="191"/>
      <c r="FX115" s="191"/>
      <c r="FY115" s="191"/>
      <c r="FZ115" s="191"/>
      <c r="GA115" s="191"/>
      <c r="GB115" s="191"/>
      <c r="GC115" s="191"/>
      <c r="GD115" s="191"/>
      <c r="GE115" s="191"/>
      <c r="GF115" s="191"/>
      <c r="GG115" s="191"/>
      <c r="GH115" s="191"/>
      <c r="GI115" s="191"/>
      <c r="GJ115" s="191"/>
      <c r="GK115" s="191"/>
      <c r="GL115" s="191"/>
      <c r="GM115" s="191"/>
      <c r="GN115" s="191"/>
      <c r="GO115" s="191"/>
      <c r="GP115" s="191"/>
      <c r="GQ115" s="191"/>
      <c r="GR115" s="191"/>
      <c r="GS115" s="191"/>
      <c r="GT115" s="191"/>
      <c r="GU115" s="191"/>
      <c r="GV115" s="191"/>
      <c r="GW115" s="191"/>
      <c r="GX115" s="191"/>
      <c r="GY115" s="191"/>
      <c r="GZ115" s="191"/>
      <c r="HA115" s="191"/>
      <c r="HB115" s="191"/>
      <c r="HC115" s="191"/>
      <c r="HD115" s="191"/>
      <c r="HE115" s="191"/>
      <c r="HF115" s="191"/>
      <c r="HG115" s="191"/>
      <c r="HH115" s="191"/>
      <c r="HI115" s="191"/>
      <c r="HJ115" s="191"/>
      <c r="HK115" s="191"/>
      <c r="HL115" s="191"/>
      <c r="HM115" s="191"/>
      <c r="HN115" s="191"/>
      <c r="HO115" s="191"/>
      <c r="HP115" s="191"/>
      <c r="HQ115" s="191"/>
      <c r="HR115" s="191"/>
      <c r="HS115" s="191"/>
      <c r="HT115" s="191"/>
      <c r="HU115" s="191"/>
      <c r="HV115" s="191"/>
      <c r="HW115" s="191"/>
      <c r="HX115" s="191"/>
      <c r="HY115" s="191"/>
      <c r="HZ115" s="191"/>
      <c r="IA115" s="191"/>
      <c r="IB115" s="191"/>
      <c r="IC115" s="191"/>
      <c r="ID115" s="191"/>
      <c r="IE115" s="191"/>
      <c r="IF115" s="191"/>
      <c r="IG115" s="191"/>
      <c r="IH115" s="191"/>
      <c r="II115" s="191"/>
      <c r="IJ115" s="191"/>
      <c r="IK115" s="191"/>
      <c r="IL115" s="191"/>
      <c r="IM115" s="191"/>
      <c r="IN115" s="191"/>
      <c r="IO115" s="191"/>
      <c r="IP115" s="191"/>
      <c r="IQ115" s="191"/>
      <c r="IR115" s="191"/>
      <c r="IS115" s="191"/>
      <c r="IT115" s="191"/>
      <c r="IU115" s="191"/>
      <c r="IV115" s="191"/>
    </row>
    <row r="116" spans="1:256" s="145" customFormat="1" ht="12.75">
      <c r="A116" s="173" t="s">
        <v>407</v>
      </c>
      <c r="B116" s="23" t="s">
        <v>701</v>
      </c>
      <c r="C116" s="17">
        <v>0</v>
      </c>
      <c r="D116" s="15">
        <v>0</v>
      </c>
      <c r="E116" s="15">
        <f>C116+D116</f>
        <v>0</v>
      </c>
      <c r="F116" s="15">
        <v>0</v>
      </c>
      <c r="G116" s="16">
        <v>0</v>
      </c>
      <c r="H116" s="24">
        <f>F116+G116</f>
        <v>0</v>
      </c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/>
      <c r="BL116" s="191"/>
      <c r="BM116" s="191"/>
      <c r="BN116" s="191"/>
      <c r="BO116" s="191"/>
      <c r="BP116" s="191"/>
      <c r="BQ116" s="191"/>
      <c r="BR116" s="191"/>
      <c r="BS116" s="191"/>
      <c r="BT116" s="191"/>
      <c r="BU116" s="191"/>
      <c r="BV116" s="191"/>
      <c r="BW116" s="191"/>
      <c r="BX116" s="191"/>
      <c r="BY116" s="191"/>
      <c r="BZ116" s="191"/>
      <c r="CA116" s="191"/>
      <c r="CB116" s="191"/>
      <c r="CC116" s="191"/>
      <c r="CD116" s="191"/>
      <c r="CE116" s="191"/>
      <c r="CF116" s="191"/>
      <c r="CG116" s="191"/>
      <c r="CH116" s="191"/>
      <c r="CI116" s="191"/>
      <c r="CJ116" s="191"/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1"/>
      <c r="CV116" s="191"/>
      <c r="CW116" s="191"/>
      <c r="CX116" s="191"/>
      <c r="CY116" s="191"/>
      <c r="CZ116" s="191"/>
      <c r="DA116" s="191"/>
      <c r="DB116" s="191"/>
      <c r="DC116" s="191"/>
      <c r="DD116" s="191"/>
      <c r="DE116" s="191"/>
      <c r="DF116" s="191"/>
      <c r="DG116" s="191"/>
      <c r="DH116" s="191"/>
      <c r="DI116" s="191"/>
      <c r="DJ116" s="191"/>
      <c r="DK116" s="191"/>
      <c r="DL116" s="191"/>
      <c r="DM116" s="191"/>
      <c r="DN116" s="191"/>
      <c r="DO116" s="191"/>
      <c r="DP116" s="191"/>
      <c r="DQ116" s="191"/>
      <c r="DR116" s="191"/>
      <c r="DS116" s="191"/>
      <c r="DT116" s="191"/>
      <c r="DU116" s="191"/>
      <c r="DV116" s="191"/>
      <c r="DW116" s="191"/>
      <c r="DX116" s="191"/>
      <c r="DY116" s="191"/>
      <c r="DZ116" s="191"/>
      <c r="EA116" s="191"/>
      <c r="EB116" s="191"/>
      <c r="EC116" s="191"/>
      <c r="ED116" s="191"/>
      <c r="EE116" s="191"/>
      <c r="EF116" s="191"/>
      <c r="EG116" s="191"/>
      <c r="EH116" s="191"/>
      <c r="EI116" s="191"/>
      <c r="EJ116" s="191"/>
      <c r="EK116" s="191"/>
      <c r="EL116" s="191"/>
      <c r="EM116" s="191"/>
      <c r="EN116" s="191"/>
      <c r="EO116" s="191"/>
      <c r="EP116" s="191"/>
      <c r="EQ116" s="191"/>
      <c r="ER116" s="191"/>
      <c r="ES116" s="191"/>
      <c r="ET116" s="191"/>
      <c r="EU116" s="191"/>
      <c r="EV116" s="191"/>
      <c r="EW116" s="191"/>
      <c r="EX116" s="191"/>
      <c r="EY116" s="191"/>
      <c r="EZ116" s="191"/>
      <c r="FA116" s="191"/>
      <c r="FB116" s="191"/>
      <c r="FC116" s="191"/>
      <c r="FD116" s="191"/>
      <c r="FE116" s="191"/>
      <c r="FF116" s="191"/>
      <c r="FG116" s="191"/>
      <c r="FH116" s="191"/>
      <c r="FI116" s="191"/>
      <c r="FJ116" s="191"/>
      <c r="FK116" s="191"/>
      <c r="FL116" s="191"/>
      <c r="FM116" s="191"/>
      <c r="FN116" s="191"/>
      <c r="FO116" s="191"/>
      <c r="FP116" s="191"/>
      <c r="FQ116" s="191"/>
      <c r="FR116" s="191"/>
      <c r="FS116" s="191"/>
      <c r="FT116" s="191"/>
      <c r="FU116" s="191"/>
      <c r="FV116" s="191"/>
      <c r="FW116" s="191"/>
      <c r="FX116" s="191"/>
      <c r="FY116" s="191"/>
      <c r="FZ116" s="191"/>
      <c r="GA116" s="191"/>
      <c r="GB116" s="191"/>
      <c r="GC116" s="191"/>
      <c r="GD116" s="191"/>
      <c r="GE116" s="191"/>
      <c r="GF116" s="191"/>
      <c r="GG116" s="191"/>
      <c r="GH116" s="191"/>
      <c r="GI116" s="191"/>
      <c r="GJ116" s="191"/>
      <c r="GK116" s="191"/>
      <c r="GL116" s="191"/>
      <c r="GM116" s="191"/>
      <c r="GN116" s="191"/>
      <c r="GO116" s="191"/>
      <c r="GP116" s="191"/>
      <c r="GQ116" s="191"/>
      <c r="GR116" s="191"/>
      <c r="GS116" s="191"/>
      <c r="GT116" s="191"/>
      <c r="GU116" s="191"/>
      <c r="GV116" s="191"/>
      <c r="GW116" s="191"/>
      <c r="GX116" s="191"/>
      <c r="GY116" s="191"/>
      <c r="GZ116" s="191"/>
      <c r="HA116" s="191"/>
      <c r="HB116" s="191"/>
      <c r="HC116" s="191"/>
      <c r="HD116" s="191"/>
      <c r="HE116" s="191"/>
      <c r="HF116" s="191"/>
      <c r="HG116" s="191"/>
      <c r="HH116" s="191"/>
      <c r="HI116" s="191"/>
      <c r="HJ116" s="191"/>
      <c r="HK116" s="191"/>
      <c r="HL116" s="191"/>
      <c r="HM116" s="191"/>
      <c r="HN116" s="191"/>
      <c r="HO116" s="191"/>
      <c r="HP116" s="191"/>
      <c r="HQ116" s="191"/>
      <c r="HR116" s="191"/>
      <c r="HS116" s="191"/>
      <c r="HT116" s="191"/>
      <c r="HU116" s="191"/>
      <c r="HV116" s="191"/>
      <c r="HW116" s="191"/>
      <c r="HX116" s="191"/>
      <c r="HY116" s="191"/>
      <c r="HZ116" s="191"/>
      <c r="IA116" s="191"/>
      <c r="IB116" s="191"/>
      <c r="IC116" s="191"/>
      <c r="ID116" s="191"/>
      <c r="IE116" s="191"/>
      <c r="IF116" s="191"/>
      <c r="IG116" s="191"/>
      <c r="IH116" s="191"/>
      <c r="II116" s="191"/>
      <c r="IJ116" s="191"/>
      <c r="IK116" s="191"/>
      <c r="IL116" s="191"/>
      <c r="IM116" s="191"/>
      <c r="IN116" s="191"/>
      <c r="IO116" s="191"/>
      <c r="IP116" s="191"/>
      <c r="IQ116" s="191"/>
      <c r="IR116" s="191"/>
      <c r="IS116" s="191"/>
      <c r="IT116" s="191"/>
      <c r="IU116" s="191"/>
      <c r="IV116" s="191"/>
    </row>
    <row r="117" spans="1:256" s="145" customFormat="1" ht="12.75">
      <c r="A117" s="173" t="s">
        <v>237</v>
      </c>
      <c r="B117" s="23" t="s">
        <v>12</v>
      </c>
      <c r="C117" s="17">
        <v>0</v>
      </c>
      <c r="D117" s="15">
        <v>0</v>
      </c>
      <c r="E117" s="15">
        <f>C117+D117</f>
        <v>0</v>
      </c>
      <c r="F117" s="15">
        <v>0</v>
      </c>
      <c r="G117" s="16">
        <v>0</v>
      </c>
      <c r="H117" s="24">
        <f>F117+G117</f>
        <v>0</v>
      </c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  <c r="BK117" s="191"/>
      <c r="BL117" s="191"/>
      <c r="BM117" s="191"/>
      <c r="BN117" s="191"/>
      <c r="BO117" s="191"/>
      <c r="BP117" s="191"/>
      <c r="BQ117" s="191"/>
      <c r="BR117" s="191"/>
      <c r="BS117" s="191"/>
      <c r="BT117" s="191"/>
      <c r="BU117" s="191"/>
      <c r="BV117" s="191"/>
      <c r="BW117" s="191"/>
      <c r="BX117" s="191"/>
      <c r="BY117" s="191"/>
      <c r="BZ117" s="191"/>
      <c r="CA117" s="191"/>
      <c r="CB117" s="191"/>
      <c r="CC117" s="191"/>
      <c r="CD117" s="191"/>
      <c r="CE117" s="191"/>
      <c r="CF117" s="191"/>
      <c r="CG117" s="191"/>
      <c r="CH117" s="191"/>
      <c r="CI117" s="191"/>
      <c r="CJ117" s="191"/>
      <c r="CK117" s="191"/>
      <c r="CL117" s="191"/>
      <c r="CM117" s="191"/>
      <c r="CN117" s="191"/>
      <c r="CO117" s="191"/>
      <c r="CP117" s="191"/>
      <c r="CQ117" s="191"/>
      <c r="CR117" s="191"/>
      <c r="CS117" s="191"/>
      <c r="CT117" s="191"/>
      <c r="CU117" s="191"/>
      <c r="CV117" s="191"/>
      <c r="CW117" s="191"/>
      <c r="CX117" s="191"/>
      <c r="CY117" s="191"/>
      <c r="CZ117" s="191"/>
      <c r="DA117" s="191"/>
      <c r="DB117" s="191"/>
      <c r="DC117" s="191"/>
      <c r="DD117" s="191"/>
      <c r="DE117" s="191"/>
      <c r="DF117" s="191"/>
      <c r="DG117" s="191"/>
      <c r="DH117" s="191"/>
      <c r="DI117" s="191"/>
      <c r="DJ117" s="191"/>
      <c r="DK117" s="191"/>
      <c r="DL117" s="191"/>
      <c r="DM117" s="191"/>
      <c r="DN117" s="191"/>
      <c r="DO117" s="191"/>
      <c r="DP117" s="191"/>
      <c r="DQ117" s="191"/>
      <c r="DR117" s="191"/>
      <c r="DS117" s="191"/>
      <c r="DT117" s="191"/>
      <c r="DU117" s="191"/>
      <c r="DV117" s="191"/>
      <c r="DW117" s="191"/>
      <c r="DX117" s="191"/>
      <c r="DY117" s="191"/>
      <c r="DZ117" s="191"/>
      <c r="EA117" s="191"/>
      <c r="EB117" s="191"/>
      <c r="EC117" s="191"/>
      <c r="ED117" s="191"/>
      <c r="EE117" s="191"/>
      <c r="EF117" s="191"/>
      <c r="EG117" s="191"/>
      <c r="EH117" s="191"/>
      <c r="EI117" s="191"/>
      <c r="EJ117" s="191"/>
      <c r="EK117" s="191"/>
      <c r="EL117" s="191"/>
      <c r="EM117" s="191"/>
      <c r="EN117" s="191"/>
      <c r="EO117" s="191"/>
      <c r="EP117" s="191"/>
      <c r="EQ117" s="191"/>
      <c r="ER117" s="191"/>
      <c r="ES117" s="191"/>
      <c r="ET117" s="191"/>
      <c r="EU117" s="191"/>
      <c r="EV117" s="191"/>
      <c r="EW117" s="191"/>
      <c r="EX117" s="191"/>
      <c r="EY117" s="191"/>
      <c r="EZ117" s="191"/>
      <c r="FA117" s="191"/>
      <c r="FB117" s="191"/>
      <c r="FC117" s="191"/>
      <c r="FD117" s="191"/>
      <c r="FE117" s="191"/>
      <c r="FF117" s="191"/>
      <c r="FG117" s="191"/>
      <c r="FH117" s="191"/>
      <c r="FI117" s="191"/>
      <c r="FJ117" s="191"/>
      <c r="FK117" s="191"/>
      <c r="FL117" s="191"/>
      <c r="FM117" s="191"/>
      <c r="FN117" s="191"/>
      <c r="FO117" s="191"/>
      <c r="FP117" s="191"/>
      <c r="FQ117" s="191"/>
      <c r="FR117" s="191"/>
      <c r="FS117" s="191"/>
      <c r="FT117" s="191"/>
      <c r="FU117" s="191"/>
      <c r="FV117" s="191"/>
      <c r="FW117" s="191"/>
      <c r="FX117" s="191"/>
      <c r="FY117" s="191"/>
      <c r="FZ117" s="191"/>
      <c r="GA117" s="191"/>
      <c r="GB117" s="191"/>
      <c r="GC117" s="191"/>
      <c r="GD117" s="191"/>
      <c r="GE117" s="191"/>
      <c r="GF117" s="191"/>
      <c r="GG117" s="191"/>
      <c r="GH117" s="191"/>
      <c r="GI117" s="191"/>
      <c r="GJ117" s="191"/>
      <c r="GK117" s="191"/>
      <c r="GL117" s="191"/>
      <c r="GM117" s="191"/>
      <c r="GN117" s="191"/>
      <c r="GO117" s="191"/>
      <c r="GP117" s="191"/>
      <c r="GQ117" s="191"/>
      <c r="GR117" s="191"/>
      <c r="GS117" s="191"/>
      <c r="GT117" s="191"/>
      <c r="GU117" s="191"/>
      <c r="GV117" s="191"/>
      <c r="GW117" s="191"/>
      <c r="GX117" s="191"/>
      <c r="GY117" s="191"/>
      <c r="GZ117" s="191"/>
      <c r="HA117" s="191"/>
      <c r="HB117" s="191"/>
      <c r="HC117" s="191"/>
      <c r="HD117" s="191"/>
      <c r="HE117" s="191"/>
      <c r="HF117" s="191"/>
      <c r="HG117" s="191"/>
      <c r="HH117" s="191"/>
      <c r="HI117" s="191"/>
      <c r="HJ117" s="191"/>
      <c r="HK117" s="191"/>
      <c r="HL117" s="191"/>
      <c r="HM117" s="191"/>
      <c r="HN117" s="191"/>
      <c r="HO117" s="191"/>
      <c r="HP117" s="191"/>
      <c r="HQ117" s="191"/>
      <c r="HR117" s="191"/>
      <c r="HS117" s="191"/>
      <c r="HT117" s="191"/>
      <c r="HU117" s="191"/>
      <c r="HV117" s="191"/>
      <c r="HW117" s="191"/>
      <c r="HX117" s="191"/>
      <c r="HY117" s="191"/>
      <c r="HZ117" s="191"/>
      <c r="IA117" s="191"/>
      <c r="IB117" s="191"/>
      <c r="IC117" s="191"/>
      <c r="ID117" s="191"/>
      <c r="IE117" s="191"/>
      <c r="IF117" s="191"/>
      <c r="IG117" s="191"/>
      <c r="IH117" s="191"/>
      <c r="II117" s="191"/>
      <c r="IJ117" s="191"/>
      <c r="IK117" s="191"/>
      <c r="IL117" s="191"/>
      <c r="IM117" s="191"/>
      <c r="IN117" s="191"/>
      <c r="IO117" s="191"/>
      <c r="IP117" s="191"/>
      <c r="IQ117" s="191"/>
      <c r="IR117" s="191"/>
      <c r="IS117" s="191"/>
      <c r="IT117" s="191"/>
      <c r="IU117" s="191"/>
      <c r="IV117" s="191"/>
    </row>
    <row r="118" spans="1:256" s="145" customFormat="1" ht="12.75">
      <c r="A118" s="173" t="s">
        <v>702</v>
      </c>
      <c r="B118" s="23" t="s">
        <v>242</v>
      </c>
      <c r="C118" s="17">
        <v>0</v>
      </c>
      <c r="D118" s="15">
        <v>0</v>
      </c>
      <c r="E118" s="15">
        <f>C118+D118</f>
        <v>0</v>
      </c>
      <c r="F118" s="15">
        <v>0</v>
      </c>
      <c r="G118" s="16">
        <v>0</v>
      </c>
      <c r="H118" s="24">
        <f>F118+G118</f>
        <v>0</v>
      </c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1"/>
      <c r="BM118" s="191"/>
      <c r="BN118" s="191"/>
      <c r="BO118" s="191"/>
      <c r="BP118" s="191"/>
      <c r="BQ118" s="191"/>
      <c r="BR118" s="191"/>
      <c r="BS118" s="191"/>
      <c r="BT118" s="191"/>
      <c r="BU118" s="191"/>
      <c r="BV118" s="191"/>
      <c r="BW118" s="191"/>
      <c r="BX118" s="191"/>
      <c r="BY118" s="191"/>
      <c r="BZ118" s="191"/>
      <c r="CA118" s="191"/>
      <c r="CB118" s="191"/>
      <c r="CC118" s="191"/>
      <c r="CD118" s="191"/>
      <c r="CE118" s="191"/>
      <c r="CF118" s="191"/>
      <c r="CG118" s="191"/>
      <c r="CH118" s="191"/>
      <c r="CI118" s="191"/>
      <c r="CJ118" s="191"/>
      <c r="CK118" s="191"/>
      <c r="CL118" s="191"/>
      <c r="CM118" s="191"/>
      <c r="CN118" s="191"/>
      <c r="CO118" s="191"/>
      <c r="CP118" s="191"/>
      <c r="CQ118" s="191"/>
      <c r="CR118" s="191"/>
      <c r="CS118" s="191"/>
      <c r="CT118" s="191"/>
      <c r="CU118" s="191"/>
      <c r="CV118" s="191"/>
      <c r="CW118" s="191"/>
      <c r="CX118" s="191"/>
      <c r="CY118" s="191"/>
      <c r="CZ118" s="191"/>
      <c r="DA118" s="191"/>
      <c r="DB118" s="191"/>
      <c r="DC118" s="191"/>
      <c r="DD118" s="191"/>
      <c r="DE118" s="191"/>
      <c r="DF118" s="191"/>
      <c r="DG118" s="191"/>
      <c r="DH118" s="191"/>
      <c r="DI118" s="191"/>
      <c r="DJ118" s="191"/>
      <c r="DK118" s="191"/>
      <c r="DL118" s="191"/>
      <c r="DM118" s="191"/>
      <c r="DN118" s="191"/>
      <c r="DO118" s="191"/>
      <c r="DP118" s="191"/>
      <c r="DQ118" s="191"/>
      <c r="DR118" s="191"/>
      <c r="DS118" s="191"/>
      <c r="DT118" s="191"/>
      <c r="DU118" s="191"/>
      <c r="DV118" s="191"/>
      <c r="DW118" s="191"/>
      <c r="DX118" s="191"/>
      <c r="DY118" s="191"/>
      <c r="DZ118" s="191"/>
      <c r="EA118" s="191"/>
      <c r="EB118" s="191"/>
      <c r="EC118" s="191"/>
      <c r="ED118" s="191"/>
      <c r="EE118" s="191"/>
      <c r="EF118" s="191"/>
      <c r="EG118" s="191"/>
      <c r="EH118" s="191"/>
      <c r="EI118" s="191"/>
      <c r="EJ118" s="191"/>
      <c r="EK118" s="191"/>
      <c r="EL118" s="191"/>
      <c r="EM118" s="191"/>
      <c r="EN118" s="191"/>
      <c r="EO118" s="191"/>
      <c r="EP118" s="191"/>
      <c r="EQ118" s="191"/>
      <c r="ER118" s="191"/>
      <c r="ES118" s="191"/>
      <c r="ET118" s="191"/>
      <c r="EU118" s="191"/>
      <c r="EV118" s="191"/>
      <c r="EW118" s="191"/>
      <c r="EX118" s="191"/>
      <c r="EY118" s="191"/>
      <c r="EZ118" s="191"/>
      <c r="FA118" s="191"/>
      <c r="FB118" s="191"/>
      <c r="FC118" s="191"/>
      <c r="FD118" s="191"/>
      <c r="FE118" s="191"/>
      <c r="FF118" s="191"/>
      <c r="FG118" s="191"/>
      <c r="FH118" s="191"/>
      <c r="FI118" s="191"/>
      <c r="FJ118" s="191"/>
      <c r="FK118" s="191"/>
      <c r="FL118" s="191"/>
      <c r="FM118" s="191"/>
      <c r="FN118" s="191"/>
      <c r="FO118" s="191"/>
      <c r="FP118" s="191"/>
      <c r="FQ118" s="191"/>
      <c r="FR118" s="191"/>
      <c r="FS118" s="191"/>
      <c r="FT118" s="191"/>
      <c r="FU118" s="191"/>
      <c r="FV118" s="191"/>
      <c r="FW118" s="191"/>
      <c r="FX118" s="191"/>
      <c r="FY118" s="191"/>
      <c r="FZ118" s="191"/>
      <c r="GA118" s="191"/>
      <c r="GB118" s="191"/>
      <c r="GC118" s="191"/>
      <c r="GD118" s="191"/>
      <c r="GE118" s="191"/>
      <c r="GF118" s="191"/>
      <c r="GG118" s="191"/>
      <c r="GH118" s="191"/>
      <c r="GI118" s="191"/>
      <c r="GJ118" s="191"/>
      <c r="GK118" s="191"/>
      <c r="GL118" s="191"/>
      <c r="GM118" s="191"/>
      <c r="GN118" s="191"/>
      <c r="GO118" s="191"/>
      <c r="GP118" s="191"/>
      <c r="GQ118" s="191"/>
      <c r="GR118" s="191"/>
      <c r="GS118" s="191"/>
      <c r="GT118" s="191"/>
      <c r="GU118" s="191"/>
      <c r="GV118" s="191"/>
      <c r="GW118" s="191"/>
      <c r="GX118" s="191"/>
      <c r="GY118" s="191"/>
      <c r="GZ118" s="191"/>
      <c r="HA118" s="191"/>
      <c r="HB118" s="191"/>
      <c r="HC118" s="191"/>
      <c r="HD118" s="191"/>
      <c r="HE118" s="191"/>
      <c r="HF118" s="191"/>
      <c r="HG118" s="191"/>
      <c r="HH118" s="191"/>
      <c r="HI118" s="191"/>
      <c r="HJ118" s="191"/>
      <c r="HK118" s="191"/>
      <c r="HL118" s="191"/>
      <c r="HM118" s="191"/>
      <c r="HN118" s="191"/>
      <c r="HO118" s="191"/>
      <c r="HP118" s="191"/>
      <c r="HQ118" s="191"/>
      <c r="HR118" s="191"/>
      <c r="HS118" s="191"/>
      <c r="HT118" s="191"/>
      <c r="HU118" s="191"/>
      <c r="HV118" s="191"/>
      <c r="HW118" s="191"/>
      <c r="HX118" s="191"/>
      <c r="HY118" s="191"/>
      <c r="HZ118" s="191"/>
      <c r="IA118" s="191"/>
      <c r="IB118" s="191"/>
      <c r="IC118" s="191"/>
      <c r="ID118" s="191"/>
      <c r="IE118" s="191"/>
      <c r="IF118" s="191"/>
      <c r="IG118" s="191"/>
      <c r="IH118" s="191"/>
      <c r="II118" s="191"/>
      <c r="IJ118" s="191"/>
      <c r="IK118" s="191"/>
      <c r="IL118" s="191"/>
      <c r="IM118" s="191"/>
      <c r="IN118" s="191"/>
      <c r="IO118" s="191"/>
      <c r="IP118" s="191"/>
      <c r="IQ118" s="191"/>
      <c r="IR118" s="191"/>
      <c r="IS118" s="191"/>
      <c r="IT118" s="191"/>
      <c r="IU118" s="191"/>
      <c r="IV118" s="191"/>
    </row>
    <row r="119" spans="1:256" s="145" customFormat="1" ht="22.5">
      <c r="A119" s="173" t="s">
        <v>911</v>
      </c>
      <c r="B119" s="23" t="s">
        <v>431</v>
      </c>
      <c r="C119" s="17">
        <v>0</v>
      </c>
      <c r="D119" s="15">
        <v>0</v>
      </c>
      <c r="E119" s="15">
        <f>C119+D119</f>
        <v>0</v>
      </c>
      <c r="F119" s="15">
        <v>0</v>
      </c>
      <c r="G119" s="16">
        <v>0</v>
      </c>
      <c r="H119" s="24">
        <f>F119+G119</f>
        <v>0</v>
      </c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1"/>
      <c r="BT119" s="191"/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  <c r="CE119" s="191"/>
      <c r="CF119" s="191"/>
      <c r="CG119" s="191"/>
      <c r="CH119" s="191"/>
      <c r="CI119" s="191"/>
      <c r="CJ119" s="191"/>
      <c r="CK119" s="191"/>
      <c r="CL119" s="191"/>
      <c r="CM119" s="191"/>
      <c r="CN119" s="191"/>
      <c r="CO119" s="191"/>
      <c r="CP119" s="191"/>
      <c r="CQ119" s="191"/>
      <c r="CR119" s="191"/>
      <c r="CS119" s="191"/>
      <c r="CT119" s="191"/>
      <c r="CU119" s="191"/>
      <c r="CV119" s="191"/>
      <c r="CW119" s="191"/>
      <c r="CX119" s="191"/>
      <c r="CY119" s="191"/>
      <c r="CZ119" s="191"/>
      <c r="DA119" s="191"/>
      <c r="DB119" s="191"/>
      <c r="DC119" s="191"/>
      <c r="DD119" s="191"/>
      <c r="DE119" s="191"/>
      <c r="DF119" s="191"/>
      <c r="DG119" s="191"/>
      <c r="DH119" s="191"/>
      <c r="DI119" s="191"/>
      <c r="DJ119" s="191"/>
      <c r="DK119" s="191"/>
      <c r="DL119" s="191"/>
      <c r="DM119" s="191"/>
      <c r="DN119" s="191"/>
      <c r="DO119" s="191"/>
      <c r="DP119" s="191"/>
      <c r="DQ119" s="191"/>
      <c r="DR119" s="191"/>
      <c r="DS119" s="191"/>
      <c r="DT119" s="191"/>
      <c r="DU119" s="191"/>
      <c r="DV119" s="191"/>
      <c r="DW119" s="191"/>
      <c r="DX119" s="191"/>
      <c r="DY119" s="191"/>
      <c r="DZ119" s="191"/>
      <c r="EA119" s="191"/>
      <c r="EB119" s="191"/>
      <c r="EC119" s="191"/>
      <c r="ED119" s="191"/>
      <c r="EE119" s="191"/>
      <c r="EF119" s="191"/>
      <c r="EG119" s="191"/>
      <c r="EH119" s="191"/>
      <c r="EI119" s="191"/>
      <c r="EJ119" s="191"/>
      <c r="EK119" s="191"/>
      <c r="EL119" s="191"/>
      <c r="EM119" s="191"/>
      <c r="EN119" s="191"/>
      <c r="EO119" s="191"/>
      <c r="EP119" s="191"/>
      <c r="EQ119" s="191"/>
      <c r="ER119" s="191"/>
      <c r="ES119" s="191"/>
      <c r="ET119" s="191"/>
      <c r="EU119" s="191"/>
      <c r="EV119" s="191"/>
      <c r="EW119" s="191"/>
      <c r="EX119" s="191"/>
      <c r="EY119" s="191"/>
      <c r="EZ119" s="191"/>
      <c r="FA119" s="191"/>
      <c r="FB119" s="191"/>
      <c r="FC119" s="191"/>
      <c r="FD119" s="191"/>
      <c r="FE119" s="191"/>
      <c r="FF119" s="191"/>
      <c r="FG119" s="191"/>
      <c r="FH119" s="191"/>
      <c r="FI119" s="191"/>
      <c r="FJ119" s="191"/>
      <c r="FK119" s="191"/>
      <c r="FL119" s="191"/>
      <c r="FM119" s="191"/>
      <c r="FN119" s="191"/>
      <c r="FO119" s="191"/>
      <c r="FP119" s="191"/>
      <c r="FQ119" s="191"/>
      <c r="FR119" s="191"/>
      <c r="FS119" s="191"/>
      <c r="FT119" s="191"/>
      <c r="FU119" s="191"/>
      <c r="FV119" s="191"/>
      <c r="FW119" s="191"/>
      <c r="FX119" s="191"/>
      <c r="FY119" s="191"/>
      <c r="FZ119" s="191"/>
      <c r="GA119" s="191"/>
      <c r="GB119" s="191"/>
      <c r="GC119" s="191"/>
      <c r="GD119" s="191"/>
      <c r="GE119" s="191"/>
      <c r="GF119" s="191"/>
      <c r="GG119" s="191"/>
      <c r="GH119" s="191"/>
      <c r="GI119" s="191"/>
      <c r="GJ119" s="191"/>
      <c r="GK119" s="191"/>
      <c r="GL119" s="191"/>
      <c r="GM119" s="191"/>
      <c r="GN119" s="191"/>
      <c r="GO119" s="191"/>
      <c r="GP119" s="191"/>
      <c r="GQ119" s="191"/>
      <c r="GR119" s="191"/>
      <c r="GS119" s="191"/>
      <c r="GT119" s="191"/>
      <c r="GU119" s="191"/>
      <c r="GV119" s="191"/>
      <c r="GW119" s="191"/>
      <c r="GX119" s="191"/>
      <c r="GY119" s="191"/>
      <c r="GZ119" s="191"/>
      <c r="HA119" s="191"/>
      <c r="HB119" s="191"/>
      <c r="HC119" s="191"/>
      <c r="HD119" s="191"/>
      <c r="HE119" s="191"/>
      <c r="HF119" s="191"/>
      <c r="HG119" s="191"/>
      <c r="HH119" s="191"/>
      <c r="HI119" s="191"/>
      <c r="HJ119" s="191"/>
      <c r="HK119" s="191"/>
      <c r="HL119" s="191"/>
      <c r="HM119" s="191"/>
      <c r="HN119" s="191"/>
      <c r="HO119" s="191"/>
      <c r="HP119" s="191"/>
      <c r="HQ119" s="191"/>
      <c r="HR119" s="191"/>
      <c r="HS119" s="191"/>
      <c r="HT119" s="191"/>
      <c r="HU119" s="191"/>
      <c r="HV119" s="191"/>
      <c r="HW119" s="191"/>
      <c r="HX119" s="191"/>
      <c r="HY119" s="191"/>
      <c r="HZ119" s="191"/>
      <c r="IA119" s="191"/>
      <c r="IB119" s="191"/>
      <c r="IC119" s="191"/>
      <c r="ID119" s="191"/>
      <c r="IE119" s="191"/>
      <c r="IF119" s="191"/>
      <c r="IG119" s="191"/>
      <c r="IH119" s="191"/>
      <c r="II119" s="191"/>
      <c r="IJ119" s="191"/>
      <c r="IK119" s="191"/>
      <c r="IL119" s="191"/>
      <c r="IM119" s="191"/>
      <c r="IN119" s="191"/>
      <c r="IO119" s="191"/>
      <c r="IP119" s="191"/>
      <c r="IQ119" s="191"/>
      <c r="IR119" s="191"/>
      <c r="IS119" s="191"/>
      <c r="IT119" s="191"/>
      <c r="IU119" s="191"/>
      <c r="IV119" s="191"/>
    </row>
    <row r="120" spans="1:256" s="145" customFormat="1" ht="22.5">
      <c r="A120" s="172" t="s">
        <v>21</v>
      </c>
      <c r="B120" s="27" t="s">
        <v>3</v>
      </c>
      <c r="C120" s="29">
        <v>0</v>
      </c>
      <c r="D120" s="29">
        <v>0</v>
      </c>
      <c r="E120" s="29">
        <f>C120+D120</f>
        <v>0</v>
      </c>
      <c r="F120" s="29">
        <v>0</v>
      </c>
      <c r="G120" s="46">
        <v>0</v>
      </c>
      <c r="H120" s="45">
        <f>F120+G120</f>
        <v>0</v>
      </c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  <c r="EG120" s="191"/>
      <c r="EH120" s="191"/>
      <c r="EI120" s="191"/>
      <c r="EJ120" s="191"/>
      <c r="EK120" s="191"/>
      <c r="EL120" s="191"/>
      <c r="EM120" s="191"/>
      <c r="EN120" s="191"/>
      <c r="EO120" s="191"/>
      <c r="EP120" s="191"/>
      <c r="EQ120" s="191"/>
      <c r="ER120" s="191"/>
      <c r="ES120" s="191"/>
      <c r="ET120" s="191"/>
      <c r="EU120" s="191"/>
      <c r="EV120" s="191"/>
      <c r="EW120" s="191"/>
      <c r="EX120" s="191"/>
      <c r="EY120" s="191"/>
      <c r="EZ120" s="191"/>
      <c r="FA120" s="191"/>
      <c r="FB120" s="191"/>
      <c r="FC120" s="191"/>
      <c r="FD120" s="191"/>
      <c r="FE120" s="191"/>
      <c r="FF120" s="191"/>
      <c r="FG120" s="191"/>
      <c r="FH120" s="191"/>
      <c r="FI120" s="191"/>
      <c r="FJ120" s="191"/>
      <c r="FK120" s="191"/>
      <c r="FL120" s="191"/>
      <c r="FM120" s="191"/>
      <c r="FN120" s="191"/>
      <c r="FO120" s="191"/>
      <c r="FP120" s="191"/>
      <c r="FQ120" s="191"/>
      <c r="FR120" s="191"/>
      <c r="FS120" s="191"/>
      <c r="FT120" s="191"/>
      <c r="FU120" s="191"/>
      <c r="FV120" s="191"/>
      <c r="FW120" s="191"/>
      <c r="FX120" s="191"/>
      <c r="FY120" s="191"/>
      <c r="FZ120" s="191"/>
      <c r="GA120" s="191"/>
      <c r="GB120" s="191"/>
      <c r="GC120" s="191"/>
      <c r="GD120" s="191"/>
      <c r="GE120" s="191"/>
      <c r="GF120" s="191"/>
      <c r="GG120" s="191"/>
      <c r="GH120" s="191"/>
      <c r="GI120" s="191"/>
      <c r="GJ120" s="191"/>
      <c r="GK120" s="191"/>
      <c r="GL120" s="191"/>
      <c r="GM120" s="191"/>
      <c r="GN120" s="191"/>
      <c r="GO120" s="191"/>
      <c r="GP120" s="191"/>
      <c r="GQ120" s="191"/>
      <c r="GR120" s="191"/>
      <c r="GS120" s="191"/>
      <c r="GT120" s="191"/>
      <c r="GU120" s="191"/>
      <c r="GV120" s="191"/>
      <c r="GW120" s="191"/>
      <c r="GX120" s="191"/>
      <c r="GY120" s="191"/>
      <c r="GZ120" s="191"/>
      <c r="HA120" s="191"/>
      <c r="HB120" s="191"/>
      <c r="HC120" s="191"/>
      <c r="HD120" s="191"/>
      <c r="HE120" s="191"/>
      <c r="HF120" s="191"/>
      <c r="HG120" s="191"/>
      <c r="HH120" s="191"/>
      <c r="HI120" s="191"/>
      <c r="HJ120" s="191"/>
      <c r="HK120" s="191"/>
      <c r="HL120" s="191"/>
      <c r="HM120" s="191"/>
      <c r="HN120" s="191"/>
      <c r="HO120" s="191"/>
      <c r="HP120" s="191"/>
      <c r="HQ120" s="191"/>
      <c r="HR120" s="191"/>
      <c r="HS120" s="191"/>
      <c r="HT120" s="191"/>
      <c r="HU120" s="191"/>
      <c r="HV120" s="191"/>
      <c r="HW120" s="191"/>
      <c r="HX120" s="191"/>
      <c r="HY120" s="191"/>
      <c r="HZ120" s="191"/>
      <c r="IA120" s="191"/>
      <c r="IB120" s="191"/>
      <c r="IC120" s="191"/>
      <c r="ID120" s="191"/>
      <c r="IE120" s="191"/>
      <c r="IF120" s="191"/>
      <c r="IG120" s="191"/>
      <c r="IH120" s="191"/>
      <c r="II120" s="191"/>
      <c r="IJ120" s="191"/>
      <c r="IK120" s="191"/>
      <c r="IL120" s="191"/>
      <c r="IM120" s="191"/>
      <c r="IN120" s="191"/>
      <c r="IO120" s="191"/>
      <c r="IP120" s="191"/>
      <c r="IQ120" s="191"/>
      <c r="IR120" s="191"/>
      <c r="IS120" s="191"/>
      <c r="IT120" s="191"/>
      <c r="IU120" s="191"/>
      <c r="IV120" s="191"/>
    </row>
    <row r="121" spans="1:256" s="145" customFormat="1" ht="12.75">
      <c r="A121" s="65" t="s">
        <v>191</v>
      </c>
      <c r="B121" s="30"/>
      <c r="C121" s="66"/>
      <c r="D121" s="43"/>
      <c r="E121" s="43"/>
      <c r="F121" s="66"/>
      <c r="G121" s="44"/>
      <c r="H121" s="22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1"/>
      <c r="BU121" s="191"/>
      <c r="BV121" s="191"/>
      <c r="BW121" s="191"/>
      <c r="BX121" s="191"/>
      <c r="BY121" s="191"/>
      <c r="BZ121" s="191"/>
      <c r="CA121" s="191"/>
      <c r="CB121" s="191"/>
      <c r="CC121" s="191"/>
      <c r="CD121" s="191"/>
      <c r="CE121" s="191"/>
      <c r="CF121" s="191"/>
      <c r="CG121" s="191"/>
      <c r="CH121" s="191"/>
      <c r="CI121" s="191"/>
      <c r="CJ121" s="191"/>
      <c r="CK121" s="191"/>
      <c r="CL121" s="191"/>
      <c r="CM121" s="191"/>
      <c r="CN121" s="191"/>
      <c r="CO121" s="191"/>
      <c r="CP121" s="191"/>
      <c r="CQ121" s="191"/>
      <c r="CR121" s="191"/>
      <c r="CS121" s="191"/>
      <c r="CT121" s="191"/>
      <c r="CU121" s="191"/>
      <c r="CV121" s="191"/>
      <c r="CW121" s="191"/>
      <c r="CX121" s="191"/>
      <c r="CY121" s="191"/>
      <c r="CZ121" s="191"/>
      <c r="DA121" s="191"/>
      <c r="DB121" s="191"/>
      <c r="DC121" s="191"/>
      <c r="DD121" s="191"/>
      <c r="DE121" s="191"/>
      <c r="DF121" s="191"/>
      <c r="DG121" s="191"/>
      <c r="DH121" s="191"/>
      <c r="DI121" s="191"/>
      <c r="DJ121" s="191"/>
      <c r="DK121" s="191"/>
      <c r="DL121" s="191"/>
      <c r="DM121" s="191"/>
      <c r="DN121" s="191"/>
      <c r="DO121" s="191"/>
      <c r="DP121" s="191"/>
      <c r="DQ121" s="191"/>
      <c r="DR121" s="191"/>
      <c r="DS121" s="191"/>
      <c r="DT121" s="191"/>
      <c r="DU121" s="191"/>
      <c r="DV121" s="191"/>
      <c r="DW121" s="191"/>
      <c r="DX121" s="191"/>
      <c r="DY121" s="191"/>
      <c r="DZ121" s="191"/>
      <c r="EA121" s="191"/>
      <c r="EB121" s="191"/>
      <c r="EC121" s="191"/>
      <c r="ED121" s="191"/>
      <c r="EE121" s="191"/>
      <c r="EF121" s="191"/>
      <c r="EG121" s="191"/>
      <c r="EH121" s="191"/>
      <c r="EI121" s="191"/>
      <c r="EJ121" s="191"/>
      <c r="EK121" s="191"/>
      <c r="EL121" s="191"/>
      <c r="EM121" s="191"/>
      <c r="EN121" s="191"/>
      <c r="EO121" s="191"/>
      <c r="EP121" s="191"/>
      <c r="EQ121" s="191"/>
      <c r="ER121" s="191"/>
      <c r="ES121" s="191"/>
      <c r="ET121" s="191"/>
      <c r="EU121" s="191"/>
      <c r="EV121" s="191"/>
      <c r="EW121" s="191"/>
      <c r="EX121" s="191"/>
      <c r="EY121" s="191"/>
      <c r="EZ121" s="191"/>
      <c r="FA121" s="191"/>
      <c r="FB121" s="191"/>
      <c r="FC121" s="191"/>
      <c r="FD121" s="191"/>
      <c r="FE121" s="191"/>
      <c r="FF121" s="191"/>
      <c r="FG121" s="191"/>
      <c r="FH121" s="191"/>
      <c r="FI121" s="191"/>
      <c r="FJ121" s="191"/>
      <c r="FK121" s="191"/>
      <c r="FL121" s="191"/>
      <c r="FM121" s="191"/>
      <c r="FN121" s="191"/>
      <c r="FO121" s="191"/>
      <c r="FP121" s="191"/>
      <c r="FQ121" s="191"/>
      <c r="FR121" s="191"/>
      <c r="FS121" s="191"/>
      <c r="FT121" s="191"/>
      <c r="FU121" s="191"/>
      <c r="FV121" s="191"/>
      <c r="FW121" s="191"/>
      <c r="FX121" s="191"/>
      <c r="FY121" s="191"/>
      <c r="FZ121" s="191"/>
      <c r="GA121" s="191"/>
      <c r="GB121" s="191"/>
      <c r="GC121" s="191"/>
      <c r="GD121" s="191"/>
      <c r="GE121" s="191"/>
      <c r="GF121" s="191"/>
      <c r="GG121" s="191"/>
      <c r="GH121" s="191"/>
      <c r="GI121" s="191"/>
      <c r="GJ121" s="191"/>
      <c r="GK121" s="191"/>
      <c r="GL121" s="191"/>
      <c r="GM121" s="191"/>
      <c r="GN121" s="191"/>
      <c r="GO121" s="191"/>
      <c r="GP121" s="191"/>
      <c r="GQ121" s="191"/>
      <c r="GR121" s="191"/>
      <c r="GS121" s="191"/>
      <c r="GT121" s="191"/>
      <c r="GU121" s="191"/>
      <c r="GV121" s="191"/>
      <c r="GW121" s="191"/>
      <c r="GX121" s="191"/>
      <c r="GY121" s="191"/>
      <c r="GZ121" s="191"/>
      <c r="HA121" s="191"/>
      <c r="HB121" s="191"/>
      <c r="HC121" s="191"/>
      <c r="HD121" s="191"/>
      <c r="HE121" s="191"/>
      <c r="HF121" s="191"/>
      <c r="HG121" s="191"/>
      <c r="HH121" s="191"/>
      <c r="HI121" s="191"/>
      <c r="HJ121" s="191"/>
      <c r="HK121" s="191"/>
      <c r="HL121" s="191"/>
      <c r="HM121" s="191"/>
      <c r="HN121" s="191"/>
      <c r="HO121" s="191"/>
      <c r="HP121" s="191"/>
      <c r="HQ121" s="191"/>
      <c r="HR121" s="191"/>
      <c r="HS121" s="191"/>
      <c r="HT121" s="191"/>
      <c r="HU121" s="191"/>
      <c r="HV121" s="191"/>
      <c r="HW121" s="191"/>
      <c r="HX121" s="191"/>
      <c r="HY121" s="191"/>
      <c r="HZ121" s="191"/>
      <c r="IA121" s="191"/>
      <c r="IB121" s="191"/>
      <c r="IC121" s="191"/>
      <c r="ID121" s="191"/>
      <c r="IE121" s="191"/>
      <c r="IF121" s="191"/>
      <c r="IG121" s="191"/>
      <c r="IH121" s="191"/>
      <c r="II121" s="191"/>
      <c r="IJ121" s="191"/>
      <c r="IK121" s="191"/>
      <c r="IL121" s="191"/>
      <c r="IM121" s="191"/>
      <c r="IN121" s="191"/>
      <c r="IO121" s="191"/>
      <c r="IP121" s="191"/>
      <c r="IQ121" s="191"/>
      <c r="IR121" s="191"/>
      <c r="IS121" s="191"/>
      <c r="IT121" s="191"/>
      <c r="IU121" s="191"/>
      <c r="IV121" s="191"/>
    </row>
    <row r="122" spans="1:256" s="145" customFormat="1" ht="12.75">
      <c r="A122" s="167" t="s">
        <v>706</v>
      </c>
      <c r="B122" s="30" t="s">
        <v>705</v>
      </c>
      <c r="C122" s="43">
        <v>0</v>
      </c>
      <c r="D122" s="43">
        <v>0</v>
      </c>
      <c r="E122" s="43">
        <f>C122+D122</f>
        <v>0</v>
      </c>
      <c r="F122" s="43">
        <v>0</v>
      </c>
      <c r="G122" s="44">
        <v>0</v>
      </c>
      <c r="H122" s="45">
        <f>F122+G122</f>
        <v>0</v>
      </c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  <c r="BV122" s="191"/>
      <c r="BW122" s="191"/>
      <c r="BX122" s="191"/>
      <c r="BY122" s="191"/>
      <c r="BZ122" s="191"/>
      <c r="CA122" s="191"/>
      <c r="CB122" s="191"/>
      <c r="CC122" s="191"/>
      <c r="CD122" s="191"/>
      <c r="CE122" s="191"/>
      <c r="CF122" s="191"/>
      <c r="CG122" s="191"/>
      <c r="CH122" s="191"/>
      <c r="CI122" s="191"/>
      <c r="CJ122" s="191"/>
      <c r="CK122" s="191"/>
      <c r="CL122" s="191"/>
      <c r="CM122" s="191"/>
      <c r="CN122" s="191"/>
      <c r="CO122" s="191"/>
      <c r="CP122" s="191"/>
      <c r="CQ122" s="191"/>
      <c r="CR122" s="191"/>
      <c r="CS122" s="191"/>
      <c r="CT122" s="191"/>
      <c r="CU122" s="191"/>
      <c r="CV122" s="191"/>
      <c r="CW122" s="191"/>
      <c r="CX122" s="191"/>
      <c r="CY122" s="191"/>
      <c r="CZ122" s="191"/>
      <c r="DA122" s="191"/>
      <c r="DB122" s="191"/>
      <c r="DC122" s="191"/>
      <c r="DD122" s="191"/>
      <c r="DE122" s="191"/>
      <c r="DF122" s="191"/>
      <c r="DG122" s="191"/>
      <c r="DH122" s="191"/>
      <c r="DI122" s="191"/>
      <c r="DJ122" s="191"/>
      <c r="DK122" s="191"/>
      <c r="DL122" s="191"/>
      <c r="DM122" s="191"/>
      <c r="DN122" s="191"/>
      <c r="DO122" s="191"/>
      <c r="DP122" s="191"/>
      <c r="DQ122" s="191"/>
      <c r="DR122" s="191"/>
      <c r="DS122" s="191"/>
      <c r="DT122" s="191"/>
      <c r="DU122" s="191"/>
      <c r="DV122" s="191"/>
      <c r="DW122" s="191"/>
      <c r="DX122" s="191"/>
      <c r="DY122" s="191"/>
      <c r="DZ122" s="191"/>
      <c r="EA122" s="191"/>
      <c r="EB122" s="191"/>
      <c r="EC122" s="191"/>
      <c r="ED122" s="191"/>
      <c r="EE122" s="191"/>
      <c r="EF122" s="191"/>
      <c r="EG122" s="191"/>
      <c r="EH122" s="191"/>
      <c r="EI122" s="191"/>
      <c r="EJ122" s="191"/>
      <c r="EK122" s="191"/>
      <c r="EL122" s="191"/>
      <c r="EM122" s="191"/>
      <c r="EN122" s="191"/>
      <c r="EO122" s="191"/>
      <c r="EP122" s="191"/>
      <c r="EQ122" s="191"/>
      <c r="ER122" s="191"/>
      <c r="ES122" s="191"/>
      <c r="ET122" s="191"/>
      <c r="EU122" s="191"/>
      <c r="EV122" s="191"/>
      <c r="EW122" s="191"/>
      <c r="EX122" s="191"/>
      <c r="EY122" s="191"/>
      <c r="EZ122" s="191"/>
      <c r="FA122" s="191"/>
      <c r="FB122" s="191"/>
      <c r="FC122" s="191"/>
      <c r="FD122" s="191"/>
      <c r="FE122" s="191"/>
      <c r="FF122" s="191"/>
      <c r="FG122" s="191"/>
      <c r="FH122" s="191"/>
      <c r="FI122" s="191"/>
      <c r="FJ122" s="191"/>
      <c r="FK122" s="191"/>
      <c r="FL122" s="191"/>
      <c r="FM122" s="191"/>
      <c r="FN122" s="191"/>
      <c r="FO122" s="191"/>
      <c r="FP122" s="191"/>
      <c r="FQ122" s="191"/>
      <c r="FR122" s="191"/>
      <c r="FS122" s="191"/>
      <c r="FT122" s="191"/>
      <c r="FU122" s="191"/>
      <c r="FV122" s="191"/>
      <c r="FW122" s="191"/>
      <c r="FX122" s="191"/>
      <c r="FY122" s="191"/>
      <c r="FZ122" s="191"/>
      <c r="GA122" s="191"/>
      <c r="GB122" s="191"/>
      <c r="GC122" s="191"/>
      <c r="GD122" s="191"/>
      <c r="GE122" s="191"/>
      <c r="GF122" s="191"/>
      <c r="GG122" s="191"/>
      <c r="GH122" s="191"/>
      <c r="GI122" s="191"/>
      <c r="GJ122" s="191"/>
      <c r="GK122" s="191"/>
      <c r="GL122" s="191"/>
      <c r="GM122" s="191"/>
      <c r="GN122" s="191"/>
      <c r="GO122" s="191"/>
      <c r="GP122" s="191"/>
      <c r="GQ122" s="191"/>
      <c r="GR122" s="191"/>
      <c r="GS122" s="191"/>
      <c r="GT122" s="191"/>
      <c r="GU122" s="191"/>
      <c r="GV122" s="191"/>
      <c r="GW122" s="191"/>
      <c r="GX122" s="191"/>
      <c r="GY122" s="191"/>
      <c r="GZ122" s="191"/>
      <c r="HA122" s="191"/>
      <c r="HB122" s="191"/>
      <c r="HC122" s="191"/>
      <c r="HD122" s="191"/>
      <c r="HE122" s="191"/>
      <c r="HF122" s="191"/>
      <c r="HG122" s="191"/>
      <c r="HH122" s="191"/>
      <c r="HI122" s="191"/>
      <c r="HJ122" s="191"/>
      <c r="HK122" s="191"/>
      <c r="HL122" s="191"/>
      <c r="HM122" s="191"/>
      <c r="HN122" s="191"/>
      <c r="HO122" s="191"/>
      <c r="HP122" s="191"/>
      <c r="HQ122" s="191"/>
      <c r="HR122" s="191"/>
      <c r="HS122" s="191"/>
      <c r="HT122" s="191"/>
      <c r="HU122" s="191"/>
      <c r="HV122" s="191"/>
      <c r="HW122" s="191"/>
      <c r="HX122" s="191"/>
      <c r="HY122" s="191"/>
      <c r="HZ122" s="191"/>
      <c r="IA122" s="191"/>
      <c r="IB122" s="191"/>
      <c r="IC122" s="191"/>
      <c r="ID122" s="191"/>
      <c r="IE122" s="191"/>
      <c r="IF122" s="191"/>
      <c r="IG122" s="191"/>
      <c r="IH122" s="191"/>
      <c r="II122" s="191"/>
      <c r="IJ122" s="191"/>
      <c r="IK122" s="191"/>
      <c r="IL122" s="191"/>
      <c r="IM122" s="191"/>
      <c r="IN122" s="191"/>
      <c r="IO122" s="191"/>
      <c r="IP122" s="191"/>
      <c r="IQ122" s="191"/>
      <c r="IR122" s="191"/>
      <c r="IS122" s="191"/>
      <c r="IT122" s="191"/>
      <c r="IU122" s="191"/>
      <c r="IV122" s="191"/>
    </row>
    <row r="123" spans="1:256" s="145" customFormat="1" ht="12.75">
      <c r="A123" s="175" t="s">
        <v>291</v>
      </c>
      <c r="B123" s="23" t="s">
        <v>842</v>
      </c>
      <c r="C123" s="15">
        <v>0</v>
      </c>
      <c r="D123" s="16">
        <v>0</v>
      </c>
      <c r="E123" s="15">
        <f>C123+D123</f>
        <v>0</v>
      </c>
      <c r="F123" s="17">
        <v>0</v>
      </c>
      <c r="G123" s="16">
        <v>0</v>
      </c>
      <c r="H123" s="24">
        <f>F123+G123</f>
        <v>0</v>
      </c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  <c r="BR123" s="191"/>
      <c r="BS123" s="191"/>
      <c r="BT123" s="191"/>
      <c r="BU123" s="191"/>
      <c r="BV123" s="191"/>
      <c r="BW123" s="191"/>
      <c r="BX123" s="191"/>
      <c r="BY123" s="191"/>
      <c r="BZ123" s="191"/>
      <c r="CA123" s="191"/>
      <c r="CB123" s="191"/>
      <c r="CC123" s="191"/>
      <c r="CD123" s="191"/>
      <c r="CE123" s="191"/>
      <c r="CF123" s="191"/>
      <c r="CG123" s="191"/>
      <c r="CH123" s="191"/>
      <c r="CI123" s="191"/>
      <c r="CJ123" s="191"/>
      <c r="CK123" s="191"/>
      <c r="CL123" s="191"/>
      <c r="CM123" s="191"/>
      <c r="CN123" s="191"/>
      <c r="CO123" s="191"/>
      <c r="CP123" s="191"/>
      <c r="CQ123" s="191"/>
      <c r="CR123" s="191"/>
      <c r="CS123" s="191"/>
      <c r="CT123" s="191"/>
      <c r="CU123" s="191"/>
      <c r="CV123" s="191"/>
      <c r="CW123" s="191"/>
      <c r="CX123" s="191"/>
      <c r="CY123" s="191"/>
      <c r="CZ123" s="191"/>
      <c r="DA123" s="191"/>
      <c r="DB123" s="191"/>
      <c r="DC123" s="191"/>
      <c r="DD123" s="191"/>
      <c r="DE123" s="191"/>
      <c r="DF123" s="191"/>
      <c r="DG123" s="191"/>
      <c r="DH123" s="191"/>
      <c r="DI123" s="191"/>
      <c r="DJ123" s="191"/>
      <c r="DK123" s="191"/>
      <c r="DL123" s="191"/>
      <c r="DM123" s="191"/>
      <c r="DN123" s="191"/>
      <c r="DO123" s="191"/>
      <c r="DP123" s="191"/>
      <c r="DQ123" s="191"/>
      <c r="DR123" s="191"/>
      <c r="DS123" s="191"/>
      <c r="DT123" s="191"/>
      <c r="DU123" s="191"/>
      <c r="DV123" s="191"/>
      <c r="DW123" s="191"/>
      <c r="DX123" s="191"/>
      <c r="DY123" s="191"/>
      <c r="DZ123" s="191"/>
      <c r="EA123" s="191"/>
      <c r="EB123" s="191"/>
      <c r="EC123" s="191"/>
      <c r="ED123" s="191"/>
      <c r="EE123" s="191"/>
      <c r="EF123" s="191"/>
      <c r="EG123" s="191"/>
      <c r="EH123" s="191"/>
      <c r="EI123" s="191"/>
      <c r="EJ123" s="191"/>
      <c r="EK123" s="191"/>
      <c r="EL123" s="191"/>
      <c r="EM123" s="191"/>
      <c r="EN123" s="191"/>
      <c r="EO123" s="191"/>
      <c r="EP123" s="191"/>
      <c r="EQ123" s="191"/>
      <c r="ER123" s="191"/>
      <c r="ES123" s="191"/>
      <c r="ET123" s="191"/>
      <c r="EU123" s="191"/>
      <c r="EV123" s="191"/>
      <c r="EW123" s="191"/>
      <c r="EX123" s="191"/>
      <c r="EY123" s="191"/>
      <c r="EZ123" s="191"/>
      <c r="FA123" s="191"/>
      <c r="FB123" s="191"/>
      <c r="FC123" s="191"/>
      <c r="FD123" s="191"/>
      <c r="FE123" s="191"/>
      <c r="FF123" s="191"/>
      <c r="FG123" s="191"/>
      <c r="FH123" s="191"/>
      <c r="FI123" s="191"/>
      <c r="FJ123" s="191"/>
      <c r="FK123" s="191"/>
      <c r="FL123" s="191"/>
      <c r="FM123" s="191"/>
      <c r="FN123" s="191"/>
      <c r="FO123" s="191"/>
      <c r="FP123" s="191"/>
      <c r="FQ123" s="191"/>
      <c r="FR123" s="191"/>
      <c r="FS123" s="191"/>
      <c r="FT123" s="191"/>
      <c r="FU123" s="191"/>
      <c r="FV123" s="191"/>
      <c r="FW123" s="191"/>
      <c r="FX123" s="191"/>
      <c r="FY123" s="191"/>
      <c r="FZ123" s="191"/>
      <c r="GA123" s="191"/>
      <c r="GB123" s="191"/>
      <c r="GC123" s="191"/>
      <c r="GD123" s="191"/>
      <c r="GE123" s="191"/>
      <c r="GF123" s="191"/>
      <c r="GG123" s="191"/>
      <c r="GH123" s="191"/>
      <c r="GI123" s="191"/>
      <c r="GJ123" s="191"/>
      <c r="GK123" s="191"/>
      <c r="GL123" s="191"/>
      <c r="GM123" s="191"/>
      <c r="GN123" s="191"/>
      <c r="GO123" s="191"/>
      <c r="GP123" s="191"/>
      <c r="GQ123" s="191"/>
      <c r="GR123" s="191"/>
      <c r="GS123" s="191"/>
      <c r="GT123" s="191"/>
      <c r="GU123" s="191"/>
      <c r="GV123" s="191"/>
      <c r="GW123" s="191"/>
      <c r="GX123" s="191"/>
      <c r="GY123" s="191"/>
      <c r="GZ123" s="191"/>
      <c r="HA123" s="191"/>
      <c r="HB123" s="191"/>
      <c r="HC123" s="191"/>
      <c r="HD123" s="191"/>
      <c r="HE123" s="191"/>
      <c r="HF123" s="191"/>
      <c r="HG123" s="191"/>
      <c r="HH123" s="191"/>
      <c r="HI123" s="191"/>
      <c r="HJ123" s="191"/>
      <c r="HK123" s="191"/>
      <c r="HL123" s="191"/>
      <c r="HM123" s="191"/>
      <c r="HN123" s="191"/>
      <c r="HO123" s="191"/>
      <c r="HP123" s="191"/>
      <c r="HQ123" s="191"/>
      <c r="HR123" s="191"/>
      <c r="HS123" s="191"/>
      <c r="HT123" s="191"/>
      <c r="HU123" s="191"/>
      <c r="HV123" s="191"/>
      <c r="HW123" s="191"/>
      <c r="HX123" s="191"/>
      <c r="HY123" s="191"/>
      <c r="HZ123" s="191"/>
      <c r="IA123" s="191"/>
      <c r="IB123" s="191"/>
      <c r="IC123" s="191"/>
      <c r="ID123" s="191"/>
      <c r="IE123" s="191"/>
      <c r="IF123" s="191"/>
      <c r="IG123" s="191"/>
      <c r="IH123" s="191"/>
      <c r="II123" s="191"/>
      <c r="IJ123" s="191"/>
      <c r="IK123" s="191"/>
      <c r="IL123" s="191"/>
      <c r="IM123" s="191"/>
      <c r="IN123" s="191"/>
      <c r="IO123" s="191"/>
      <c r="IP123" s="191"/>
      <c r="IQ123" s="191"/>
      <c r="IR123" s="191"/>
      <c r="IS123" s="191"/>
      <c r="IT123" s="191"/>
      <c r="IU123" s="191"/>
      <c r="IV123" s="191"/>
    </row>
    <row r="124" spans="1:256" s="145" customFormat="1" ht="12.75">
      <c r="A124" s="204" t="s">
        <v>110</v>
      </c>
      <c r="B124" s="142" t="s">
        <v>171</v>
      </c>
      <c r="C124" s="20">
        <v>0</v>
      </c>
      <c r="D124" s="21">
        <v>0</v>
      </c>
      <c r="E124" s="20">
        <f>C124+D124</f>
        <v>0</v>
      </c>
      <c r="F124" s="19">
        <v>0</v>
      </c>
      <c r="G124" s="21">
        <v>0</v>
      </c>
      <c r="H124" s="22">
        <f>F124+G124</f>
        <v>0</v>
      </c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1"/>
      <c r="DD124" s="191"/>
      <c r="DE124" s="191"/>
      <c r="DF124" s="191"/>
      <c r="DG124" s="191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191"/>
      <c r="EE124" s="191"/>
      <c r="EF124" s="191"/>
      <c r="EG124" s="191"/>
      <c r="EH124" s="191"/>
      <c r="EI124" s="191"/>
      <c r="EJ124" s="191"/>
      <c r="EK124" s="191"/>
      <c r="EL124" s="191"/>
      <c r="EM124" s="191"/>
      <c r="EN124" s="191"/>
      <c r="EO124" s="191"/>
      <c r="EP124" s="191"/>
      <c r="EQ124" s="191"/>
      <c r="ER124" s="191"/>
      <c r="ES124" s="191"/>
      <c r="ET124" s="191"/>
      <c r="EU124" s="191"/>
      <c r="EV124" s="191"/>
      <c r="EW124" s="191"/>
      <c r="EX124" s="191"/>
      <c r="EY124" s="191"/>
      <c r="EZ124" s="191"/>
      <c r="FA124" s="191"/>
      <c r="FB124" s="191"/>
      <c r="FC124" s="191"/>
      <c r="FD124" s="191"/>
      <c r="FE124" s="191"/>
      <c r="FF124" s="191"/>
      <c r="FG124" s="191"/>
      <c r="FH124" s="191"/>
      <c r="FI124" s="191"/>
      <c r="FJ124" s="191"/>
      <c r="FK124" s="191"/>
      <c r="FL124" s="191"/>
      <c r="FM124" s="191"/>
      <c r="FN124" s="191"/>
      <c r="FO124" s="191"/>
      <c r="FP124" s="191"/>
      <c r="FQ124" s="191"/>
      <c r="FR124" s="191"/>
      <c r="FS124" s="191"/>
      <c r="FT124" s="191"/>
      <c r="FU124" s="191"/>
      <c r="FV124" s="191"/>
      <c r="FW124" s="191"/>
      <c r="FX124" s="191"/>
      <c r="FY124" s="191"/>
      <c r="FZ124" s="191"/>
      <c r="GA124" s="191"/>
      <c r="GB124" s="191"/>
      <c r="GC124" s="191"/>
      <c r="GD124" s="191"/>
      <c r="GE124" s="191"/>
      <c r="GF124" s="191"/>
      <c r="GG124" s="191"/>
      <c r="GH124" s="191"/>
      <c r="GI124" s="191"/>
      <c r="GJ124" s="191"/>
      <c r="GK124" s="191"/>
      <c r="GL124" s="191"/>
      <c r="GM124" s="191"/>
      <c r="GN124" s="191"/>
      <c r="GO124" s="191"/>
      <c r="GP124" s="191"/>
      <c r="GQ124" s="191"/>
      <c r="GR124" s="191"/>
      <c r="GS124" s="191"/>
      <c r="GT124" s="191"/>
      <c r="GU124" s="191"/>
      <c r="GV124" s="191"/>
      <c r="GW124" s="191"/>
      <c r="GX124" s="191"/>
      <c r="GY124" s="191"/>
      <c r="GZ124" s="191"/>
      <c r="HA124" s="191"/>
      <c r="HB124" s="191"/>
      <c r="HC124" s="191"/>
      <c r="HD124" s="191"/>
      <c r="HE124" s="191"/>
      <c r="HF124" s="191"/>
      <c r="HG124" s="191"/>
      <c r="HH124" s="191"/>
      <c r="HI124" s="191"/>
      <c r="HJ124" s="191"/>
      <c r="HK124" s="191"/>
      <c r="HL124" s="191"/>
      <c r="HM124" s="191"/>
      <c r="HN124" s="191"/>
      <c r="HO124" s="191"/>
      <c r="HP124" s="191"/>
      <c r="HQ124" s="191"/>
      <c r="HR124" s="191"/>
      <c r="HS124" s="191"/>
      <c r="HT124" s="191"/>
      <c r="HU124" s="191"/>
      <c r="HV124" s="191"/>
      <c r="HW124" s="191"/>
      <c r="HX124" s="191"/>
      <c r="HY124" s="191"/>
      <c r="HZ124" s="191"/>
      <c r="IA124" s="191"/>
      <c r="IB124" s="191"/>
      <c r="IC124" s="191"/>
      <c r="ID124" s="191"/>
      <c r="IE124" s="191"/>
      <c r="IF124" s="191"/>
      <c r="IG124" s="191"/>
      <c r="IH124" s="191"/>
      <c r="II124" s="191"/>
      <c r="IJ124" s="191"/>
      <c r="IK124" s="191"/>
      <c r="IL124" s="191"/>
      <c r="IM124" s="191"/>
      <c r="IN124" s="191"/>
      <c r="IO124" s="191"/>
      <c r="IP124" s="191"/>
      <c r="IQ124" s="191"/>
      <c r="IR124" s="191"/>
      <c r="IS124" s="191"/>
      <c r="IT124" s="191"/>
      <c r="IU124" s="191"/>
      <c r="IV124" s="191"/>
    </row>
    <row r="125" spans="1:256" s="145" customFormat="1" ht="12.75">
      <c r="A125" s="205" t="s">
        <v>845</v>
      </c>
      <c r="B125" s="67"/>
      <c r="C125" s="68"/>
      <c r="D125" s="68"/>
      <c r="E125" s="42"/>
      <c r="F125" s="68"/>
      <c r="G125" s="62"/>
      <c r="H125" s="193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1"/>
      <c r="BE125" s="191"/>
      <c r="BF125" s="191"/>
      <c r="BG125" s="191"/>
      <c r="BH125" s="191"/>
      <c r="BI125" s="191"/>
      <c r="BJ125" s="191"/>
      <c r="BK125" s="191"/>
      <c r="BL125" s="191"/>
      <c r="BM125" s="191"/>
      <c r="BN125" s="191"/>
      <c r="BO125" s="191"/>
      <c r="BP125" s="191"/>
      <c r="BQ125" s="191"/>
      <c r="BR125" s="191"/>
      <c r="BS125" s="191"/>
      <c r="BT125" s="191"/>
      <c r="BU125" s="191"/>
      <c r="BV125" s="191"/>
      <c r="BW125" s="191"/>
      <c r="BX125" s="191"/>
      <c r="BY125" s="191"/>
      <c r="BZ125" s="191"/>
      <c r="CA125" s="191"/>
      <c r="CB125" s="191"/>
      <c r="CC125" s="191"/>
      <c r="CD125" s="191"/>
      <c r="CE125" s="191"/>
      <c r="CF125" s="191"/>
      <c r="CG125" s="191"/>
      <c r="CH125" s="191"/>
      <c r="CI125" s="191"/>
      <c r="CJ125" s="191"/>
      <c r="CK125" s="191"/>
      <c r="CL125" s="191"/>
      <c r="CM125" s="191"/>
      <c r="CN125" s="191"/>
      <c r="CO125" s="191"/>
      <c r="CP125" s="191"/>
      <c r="CQ125" s="191"/>
      <c r="CR125" s="191"/>
      <c r="CS125" s="191"/>
      <c r="CT125" s="191"/>
      <c r="CU125" s="191"/>
      <c r="CV125" s="191"/>
      <c r="CW125" s="191"/>
      <c r="CX125" s="191"/>
      <c r="CY125" s="191"/>
      <c r="CZ125" s="191"/>
      <c r="DA125" s="191"/>
      <c r="DB125" s="191"/>
      <c r="DC125" s="191"/>
      <c r="DD125" s="191"/>
      <c r="DE125" s="191"/>
      <c r="DF125" s="191"/>
      <c r="DG125" s="191"/>
      <c r="DH125" s="191"/>
      <c r="DI125" s="191"/>
      <c r="DJ125" s="191"/>
      <c r="DK125" s="191"/>
      <c r="DL125" s="191"/>
      <c r="DM125" s="191"/>
      <c r="DN125" s="191"/>
      <c r="DO125" s="191"/>
      <c r="DP125" s="191"/>
      <c r="DQ125" s="191"/>
      <c r="DR125" s="191"/>
      <c r="DS125" s="191"/>
      <c r="DT125" s="191"/>
      <c r="DU125" s="191"/>
      <c r="DV125" s="191"/>
      <c r="DW125" s="191"/>
      <c r="DX125" s="191"/>
      <c r="DY125" s="191"/>
      <c r="DZ125" s="191"/>
      <c r="EA125" s="191"/>
      <c r="EB125" s="191"/>
      <c r="EC125" s="191"/>
      <c r="ED125" s="191"/>
      <c r="EE125" s="191"/>
      <c r="EF125" s="191"/>
      <c r="EG125" s="191"/>
      <c r="EH125" s="191"/>
      <c r="EI125" s="191"/>
      <c r="EJ125" s="191"/>
      <c r="EK125" s="191"/>
      <c r="EL125" s="191"/>
      <c r="EM125" s="191"/>
      <c r="EN125" s="191"/>
      <c r="EO125" s="191"/>
      <c r="EP125" s="191"/>
      <c r="EQ125" s="191"/>
      <c r="ER125" s="191"/>
      <c r="ES125" s="191"/>
      <c r="ET125" s="191"/>
      <c r="EU125" s="191"/>
      <c r="EV125" s="191"/>
      <c r="EW125" s="191"/>
      <c r="EX125" s="191"/>
      <c r="EY125" s="191"/>
      <c r="EZ125" s="191"/>
      <c r="FA125" s="191"/>
      <c r="FB125" s="191"/>
      <c r="FC125" s="191"/>
      <c r="FD125" s="191"/>
      <c r="FE125" s="191"/>
      <c r="FF125" s="191"/>
      <c r="FG125" s="191"/>
      <c r="FH125" s="191"/>
      <c r="FI125" s="191"/>
      <c r="FJ125" s="191"/>
      <c r="FK125" s="191"/>
      <c r="FL125" s="191"/>
      <c r="FM125" s="191"/>
      <c r="FN125" s="191"/>
      <c r="FO125" s="191"/>
      <c r="FP125" s="191"/>
      <c r="FQ125" s="191"/>
      <c r="FR125" s="191"/>
      <c r="FS125" s="191"/>
      <c r="FT125" s="191"/>
      <c r="FU125" s="191"/>
      <c r="FV125" s="191"/>
      <c r="FW125" s="191"/>
      <c r="FX125" s="191"/>
      <c r="FY125" s="191"/>
      <c r="FZ125" s="191"/>
      <c r="GA125" s="191"/>
      <c r="GB125" s="191"/>
      <c r="GC125" s="191"/>
      <c r="GD125" s="191"/>
      <c r="GE125" s="191"/>
      <c r="GF125" s="191"/>
      <c r="GG125" s="191"/>
      <c r="GH125" s="191"/>
      <c r="GI125" s="191"/>
      <c r="GJ125" s="191"/>
      <c r="GK125" s="191"/>
      <c r="GL125" s="191"/>
      <c r="GM125" s="191"/>
      <c r="GN125" s="191"/>
      <c r="GO125" s="191"/>
      <c r="GP125" s="191"/>
      <c r="GQ125" s="191"/>
      <c r="GR125" s="191"/>
      <c r="GS125" s="191"/>
      <c r="GT125" s="191"/>
      <c r="GU125" s="191"/>
      <c r="GV125" s="191"/>
      <c r="GW125" s="191"/>
      <c r="GX125" s="191"/>
      <c r="GY125" s="191"/>
      <c r="GZ125" s="191"/>
      <c r="HA125" s="191"/>
      <c r="HB125" s="191"/>
      <c r="HC125" s="191"/>
      <c r="HD125" s="191"/>
      <c r="HE125" s="191"/>
      <c r="HF125" s="191"/>
      <c r="HG125" s="191"/>
      <c r="HH125" s="191"/>
      <c r="HI125" s="191"/>
      <c r="HJ125" s="191"/>
      <c r="HK125" s="191"/>
      <c r="HL125" s="191"/>
      <c r="HM125" s="191"/>
      <c r="HN125" s="191"/>
      <c r="HO125" s="191"/>
      <c r="HP125" s="191"/>
      <c r="HQ125" s="191"/>
      <c r="HR125" s="191"/>
      <c r="HS125" s="191"/>
      <c r="HT125" s="191"/>
      <c r="HU125" s="191"/>
      <c r="HV125" s="191"/>
      <c r="HW125" s="191"/>
      <c r="HX125" s="191"/>
      <c r="HY125" s="191"/>
      <c r="HZ125" s="191"/>
      <c r="IA125" s="191"/>
      <c r="IB125" s="191"/>
      <c r="IC125" s="191"/>
      <c r="ID125" s="191"/>
      <c r="IE125" s="191"/>
      <c r="IF125" s="191"/>
      <c r="IG125" s="191"/>
      <c r="IH125" s="191"/>
      <c r="II125" s="191"/>
      <c r="IJ125" s="191"/>
      <c r="IK125" s="191"/>
      <c r="IL125" s="191"/>
      <c r="IM125" s="191"/>
      <c r="IN125" s="191"/>
      <c r="IO125" s="191"/>
      <c r="IP125" s="191"/>
      <c r="IQ125" s="191"/>
      <c r="IR125" s="191"/>
      <c r="IS125" s="191"/>
      <c r="IT125" s="191"/>
      <c r="IU125" s="191"/>
      <c r="IV125" s="191"/>
    </row>
    <row r="126" spans="1:256" s="145" customFormat="1" ht="12.75">
      <c r="A126" s="207" t="s">
        <v>328</v>
      </c>
      <c r="B126" s="208" t="s">
        <v>554</v>
      </c>
      <c r="C126" s="209">
        <f>C106+C109+C112+C113+C120+C123+C124</f>
        <v>0</v>
      </c>
      <c r="D126" s="209">
        <f>D106+D109+D112+D113+D120+D123+D124</f>
        <v>0</v>
      </c>
      <c r="E126" s="109">
        <f>C126+D126</f>
        <v>0</v>
      </c>
      <c r="F126" s="209">
        <f>F106+F109+F112+F113+F120+F123+F124</f>
        <v>0</v>
      </c>
      <c r="G126" s="209">
        <f>G106+G109+G112+G113+G120+G123+G124</f>
        <v>0</v>
      </c>
      <c r="H126" s="195">
        <f>F126+G126</f>
        <v>0</v>
      </c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191"/>
      <c r="BF126" s="191"/>
      <c r="BG126" s="191"/>
      <c r="BH126" s="191"/>
      <c r="BI126" s="191"/>
      <c r="BJ126" s="191"/>
      <c r="BK126" s="191"/>
      <c r="BL126" s="191"/>
      <c r="BM126" s="191"/>
      <c r="BN126" s="191"/>
      <c r="BO126" s="191"/>
      <c r="BP126" s="191"/>
      <c r="BQ126" s="191"/>
      <c r="BR126" s="191"/>
      <c r="BS126" s="191"/>
      <c r="BT126" s="191"/>
      <c r="BU126" s="191"/>
      <c r="BV126" s="191"/>
      <c r="BW126" s="191"/>
      <c r="BX126" s="191"/>
      <c r="BY126" s="191"/>
      <c r="BZ126" s="191"/>
      <c r="CA126" s="191"/>
      <c r="CB126" s="191"/>
      <c r="CC126" s="191"/>
      <c r="CD126" s="191"/>
      <c r="CE126" s="191"/>
      <c r="CF126" s="191"/>
      <c r="CG126" s="191"/>
      <c r="CH126" s="191"/>
      <c r="CI126" s="191"/>
      <c r="CJ126" s="191"/>
      <c r="CK126" s="191"/>
      <c r="CL126" s="191"/>
      <c r="CM126" s="191"/>
      <c r="CN126" s="191"/>
      <c r="CO126" s="191"/>
      <c r="CP126" s="191"/>
      <c r="CQ126" s="191"/>
      <c r="CR126" s="191"/>
      <c r="CS126" s="191"/>
      <c r="CT126" s="191"/>
      <c r="CU126" s="191"/>
      <c r="CV126" s="191"/>
      <c r="CW126" s="191"/>
      <c r="CX126" s="191"/>
      <c r="CY126" s="191"/>
      <c r="CZ126" s="191"/>
      <c r="DA126" s="191"/>
      <c r="DB126" s="191"/>
      <c r="DC126" s="191"/>
      <c r="DD126" s="191"/>
      <c r="DE126" s="191"/>
      <c r="DF126" s="191"/>
      <c r="DG126" s="191"/>
      <c r="DH126" s="191"/>
      <c r="DI126" s="191"/>
      <c r="DJ126" s="191"/>
      <c r="DK126" s="191"/>
      <c r="DL126" s="191"/>
      <c r="DM126" s="191"/>
      <c r="DN126" s="191"/>
      <c r="DO126" s="191"/>
      <c r="DP126" s="191"/>
      <c r="DQ126" s="191"/>
      <c r="DR126" s="191"/>
      <c r="DS126" s="191"/>
      <c r="DT126" s="191"/>
      <c r="DU126" s="191"/>
      <c r="DV126" s="191"/>
      <c r="DW126" s="191"/>
      <c r="DX126" s="191"/>
      <c r="DY126" s="191"/>
      <c r="DZ126" s="191"/>
      <c r="EA126" s="191"/>
      <c r="EB126" s="191"/>
      <c r="EC126" s="191"/>
      <c r="ED126" s="191"/>
      <c r="EE126" s="191"/>
      <c r="EF126" s="191"/>
      <c r="EG126" s="191"/>
      <c r="EH126" s="191"/>
      <c r="EI126" s="191"/>
      <c r="EJ126" s="191"/>
      <c r="EK126" s="191"/>
      <c r="EL126" s="191"/>
      <c r="EM126" s="191"/>
      <c r="EN126" s="191"/>
      <c r="EO126" s="191"/>
      <c r="EP126" s="191"/>
      <c r="EQ126" s="191"/>
      <c r="ER126" s="191"/>
      <c r="ES126" s="191"/>
      <c r="ET126" s="191"/>
      <c r="EU126" s="191"/>
      <c r="EV126" s="191"/>
      <c r="EW126" s="191"/>
      <c r="EX126" s="191"/>
      <c r="EY126" s="191"/>
      <c r="EZ126" s="191"/>
      <c r="FA126" s="191"/>
      <c r="FB126" s="191"/>
      <c r="FC126" s="191"/>
      <c r="FD126" s="191"/>
      <c r="FE126" s="191"/>
      <c r="FF126" s="191"/>
      <c r="FG126" s="191"/>
      <c r="FH126" s="191"/>
      <c r="FI126" s="191"/>
      <c r="FJ126" s="191"/>
      <c r="FK126" s="191"/>
      <c r="FL126" s="191"/>
      <c r="FM126" s="191"/>
      <c r="FN126" s="191"/>
      <c r="FO126" s="191"/>
      <c r="FP126" s="191"/>
      <c r="FQ126" s="191"/>
      <c r="FR126" s="191"/>
      <c r="FS126" s="191"/>
      <c r="FT126" s="191"/>
      <c r="FU126" s="191"/>
      <c r="FV126" s="191"/>
      <c r="FW126" s="191"/>
      <c r="FX126" s="191"/>
      <c r="FY126" s="191"/>
      <c r="FZ126" s="191"/>
      <c r="GA126" s="191"/>
      <c r="GB126" s="191"/>
      <c r="GC126" s="191"/>
      <c r="GD126" s="191"/>
      <c r="GE126" s="191"/>
      <c r="GF126" s="191"/>
      <c r="GG126" s="191"/>
      <c r="GH126" s="191"/>
      <c r="GI126" s="191"/>
      <c r="GJ126" s="191"/>
      <c r="GK126" s="191"/>
      <c r="GL126" s="191"/>
      <c r="GM126" s="191"/>
      <c r="GN126" s="191"/>
      <c r="GO126" s="191"/>
      <c r="GP126" s="191"/>
      <c r="GQ126" s="191"/>
      <c r="GR126" s="191"/>
      <c r="GS126" s="191"/>
      <c r="GT126" s="191"/>
      <c r="GU126" s="191"/>
      <c r="GV126" s="191"/>
      <c r="GW126" s="191"/>
      <c r="GX126" s="191"/>
      <c r="GY126" s="191"/>
      <c r="GZ126" s="191"/>
      <c r="HA126" s="191"/>
      <c r="HB126" s="191"/>
      <c r="HC126" s="191"/>
      <c r="HD126" s="191"/>
      <c r="HE126" s="191"/>
      <c r="HF126" s="191"/>
      <c r="HG126" s="191"/>
      <c r="HH126" s="191"/>
      <c r="HI126" s="191"/>
      <c r="HJ126" s="191"/>
      <c r="HK126" s="191"/>
      <c r="HL126" s="191"/>
      <c r="HM126" s="191"/>
      <c r="HN126" s="191"/>
      <c r="HO126" s="191"/>
      <c r="HP126" s="191"/>
      <c r="HQ126" s="191"/>
      <c r="HR126" s="191"/>
      <c r="HS126" s="191"/>
      <c r="HT126" s="191"/>
      <c r="HU126" s="191"/>
      <c r="HV126" s="191"/>
      <c r="HW126" s="191"/>
      <c r="HX126" s="191"/>
      <c r="HY126" s="191"/>
      <c r="HZ126" s="191"/>
      <c r="IA126" s="191"/>
      <c r="IB126" s="191"/>
      <c r="IC126" s="191"/>
      <c r="ID126" s="191"/>
      <c r="IE126" s="191"/>
      <c r="IF126" s="191"/>
      <c r="IG126" s="191"/>
      <c r="IH126" s="191"/>
      <c r="II126" s="191"/>
      <c r="IJ126" s="191"/>
      <c r="IK126" s="191"/>
      <c r="IL126" s="191"/>
      <c r="IM126" s="191"/>
      <c r="IN126" s="191"/>
      <c r="IO126" s="191"/>
      <c r="IP126" s="191"/>
      <c r="IQ126" s="191"/>
      <c r="IR126" s="191"/>
      <c r="IS126" s="191"/>
      <c r="IT126" s="191"/>
      <c r="IU126" s="191"/>
      <c r="IV126" s="191"/>
    </row>
    <row r="127" spans="1:256" s="145" customFormat="1" ht="12.75">
      <c r="A127" s="169" t="s">
        <v>170</v>
      </c>
      <c r="B127" s="30"/>
      <c r="C127" s="66"/>
      <c r="D127" s="43"/>
      <c r="E127" s="43"/>
      <c r="F127" s="66"/>
      <c r="G127" s="44"/>
      <c r="H127" s="45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1"/>
      <c r="BD127" s="191"/>
      <c r="BE127" s="191"/>
      <c r="BF127" s="191"/>
      <c r="BG127" s="191"/>
      <c r="BH127" s="191"/>
      <c r="BI127" s="191"/>
      <c r="BJ127" s="191"/>
      <c r="BK127" s="191"/>
      <c r="BL127" s="191"/>
      <c r="BM127" s="191"/>
      <c r="BN127" s="191"/>
      <c r="BO127" s="191"/>
      <c r="BP127" s="191"/>
      <c r="BQ127" s="191"/>
      <c r="BR127" s="191"/>
      <c r="BS127" s="191"/>
      <c r="BT127" s="191"/>
      <c r="BU127" s="191"/>
      <c r="BV127" s="191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1"/>
      <c r="CJ127" s="191"/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1"/>
      <c r="CV127" s="191"/>
      <c r="CW127" s="191"/>
      <c r="CX127" s="191"/>
      <c r="CY127" s="191"/>
      <c r="CZ127" s="191"/>
      <c r="DA127" s="191"/>
      <c r="DB127" s="191"/>
      <c r="DC127" s="191"/>
      <c r="DD127" s="191"/>
      <c r="DE127" s="191"/>
      <c r="DF127" s="191"/>
      <c r="DG127" s="191"/>
      <c r="DH127" s="191"/>
      <c r="DI127" s="191"/>
      <c r="DJ127" s="191"/>
      <c r="DK127" s="191"/>
      <c r="DL127" s="191"/>
      <c r="DM127" s="191"/>
      <c r="DN127" s="191"/>
      <c r="DO127" s="191"/>
      <c r="DP127" s="191"/>
      <c r="DQ127" s="191"/>
      <c r="DR127" s="191"/>
      <c r="DS127" s="191"/>
      <c r="DT127" s="191"/>
      <c r="DU127" s="191"/>
      <c r="DV127" s="191"/>
      <c r="DW127" s="191"/>
      <c r="DX127" s="191"/>
      <c r="DY127" s="191"/>
      <c r="DZ127" s="191"/>
      <c r="EA127" s="191"/>
      <c r="EB127" s="191"/>
      <c r="EC127" s="191"/>
      <c r="ED127" s="191"/>
      <c r="EE127" s="191"/>
      <c r="EF127" s="191"/>
      <c r="EG127" s="191"/>
      <c r="EH127" s="191"/>
      <c r="EI127" s="191"/>
      <c r="EJ127" s="191"/>
      <c r="EK127" s="191"/>
      <c r="EL127" s="191"/>
      <c r="EM127" s="191"/>
      <c r="EN127" s="191"/>
      <c r="EO127" s="191"/>
      <c r="EP127" s="191"/>
      <c r="EQ127" s="191"/>
      <c r="ER127" s="191"/>
      <c r="ES127" s="191"/>
      <c r="ET127" s="191"/>
      <c r="EU127" s="191"/>
      <c r="EV127" s="191"/>
      <c r="EW127" s="191"/>
      <c r="EX127" s="191"/>
      <c r="EY127" s="191"/>
      <c r="EZ127" s="191"/>
      <c r="FA127" s="191"/>
      <c r="FB127" s="191"/>
      <c r="FC127" s="191"/>
      <c r="FD127" s="191"/>
      <c r="FE127" s="191"/>
      <c r="FF127" s="191"/>
      <c r="FG127" s="191"/>
      <c r="FH127" s="191"/>
      <c r="FI127" s="191"/>
      <c r="FJ127" s="191"/>
      <c r="FK127" s="191"/>
      <c r="FL127" s="191"/>
      <c r="FM127" s="191"/>
      <c r="FN127" s="191"/>
      <c r="FO127" s="191"/>
      <c r="FP127" s="191"/>
      <c r="FQ127" s="191"/>
      <c r="FR127" s="191"/>
      <c r="FS127" s="191"/>
      <c r="FT127" s="191"/>
      <c r="FU127" s="191"/>
      <c r="FV127" s="191"/>
      <c r="FW127" s="191"/>
      <c r="FX127" s="191"/>
      <c r="FY127" s="191"/>
      <c r="FZ127" s="191"/>
      <c r="GA127" s="191"/>
      <c r="GB127" s="191"/>
      <c r="GC127" s="191"/>
      <c r="GD127" s="191"/>
      <c r="GE127" s="191"/>
      <c r="GF127" s="191"/>
      <c r="GG127" s="191"/>
      <c r="GH127" s="191"/>
      <c r="GI127" s="191"/>
      <c r="GJ127" s="191"/>
      <c r="GK127" s="191"/>
      <c r="GL127" s="191"/>
      <c r="GM127" s="191"/>
      <c r="GN127" s="191"/>
      <c r="GO127" s="191"/>
      <c r="GP127" s="191"/>
      <c r="GQ127" s="191"/>
      <c r="GR127" s="191"/>
      <c r="GS127" s="191"/>
      <c r="GT127" s="191"/>
      <c r="GU127" s="191"/>
      <c r="GV127" s="191"/>
      <c r="GW127" s="191"/>
      <c r="GX127" s="191"/>
      <c r="GY127" s="191"/>
      <c r="GZ127" s="191"/>
      <c r="HA127" s="191"/>
      <c r="HB127" s="191"/>
      <c r="HC127" s="191"/>
      <c r="HD127" s="191"/>
      <c r="HE127" s="191"/>
      <c r="HF127" s="191"/>
      <c r="HG127" s="191"/>
      <c r="HH127" s="191"/>
      <c r="HI127" s="191"/>
      <c r="HJ127" s="191"/>
      <c r="HK127" s="191"/>
      <c r="HL127" s="191"/>
      <c r="HM127" s="191"/>
      <c r="HN127" s="191"/>
      <c r="HO127" s="191"/>
      <c r="HP127" s="191"/>
      <c r="HQ127" s="191"/>
      <c r="HR127" s="191"/>
      <c r="HS127" s="191"/>
      <c r="HT127" s="191"/>
      <c r="HU127" s="191"/>
      <c r="HV127" s="191"/>
      <c r="HW127" s="191"/>
      <c r="HX127" s="191"/>
      <c r="HY127" s="191"/>
      <c r="HZ127" s="191"/>
      <c r="IA127" s="191"/>
      <c r="IB127" s="191"/>
      <c r="IC127" s="191"/>
      <c r="ID127" s="191"/>
      <c r="IE127" s="191"/>
      <c r="IF127" s="191"/>
      <c r="IG127" s="191"/>
      <c r="IH127" s="191"/>
      <c r="II127" s="191"/>
      <c r="IJ127" s="191"/>
      <c r="IK127" s="191"/>
      <c r="IL127" s="191"/>
      <c r="IM127" s="191"/>
      <c r="IN127" s="191"/>
      <c r="IO127" s="191"/>
      <c r="IP127" s="191"/>
      <c r="IQ127" s="191"/>
      <c r="IR127" s="191"/>
      <c r="IS127" s="191"/>
      <c r="IT127" s="191"/>
      <c r="IU127" s="191"/>
      <c r="IV127" s="191"/>
    </row>
    <row r="128" spans="1:256" s="145" customFormat="1" ht="12.75">
      <c r="A128" s="167" t="s">
        <v>967</v>
      </c>
      <c r="B128" s="129" t="s">
        <v>233</v>
      </c>
      <c r="C128" s="29">
        <f>C130+C131+C132</f>
        <v>0</v>
      </c>
      <c r="D128" s="29">
        <f>D130+D131+D132</f>
        <v>0</v>
      </c>
      <c r="E128" s="29">
        <f>C128+D128</f>
        <v>0</v>
      </c>
      <c r="F128" s="29">
        <f>F130+F131+F132</f>
        <v>0</v>
      </c>
      <c r="G128" s="29">
        <f>G130+G131+G132</f>
        <v>0</v>
      </c>
      <c r="H128" s="47">
        <f>F128+G128</f>
        <v>0</v>
      </c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191"/>
      <c r="BF128" s="191"/>
      <c r="BG128" s="191"/>
      <c r="BH128" s="191"/>
      <c r="BI128" s="191"/>
      <c r="BJ128" s="191"/>
      <c r="BK128" s="191"/>
      <c r="BL128" s="191"/>
      <c r="BM128" s="191"/>
      <c r="BN128" s="191"/>
      <c r="BO128" s="191"/>
      <c r="BP128" s="191"/>
      <c r="BQ128" s="191"/>
      <c r="BR128" s="191"/>
      <c r="BS128" s="191"/>
      <c r="BT128" s="191"/>
      <c r="BU128" s="191"/>
      <c r="BV128" s="191"/>
      <c r="BW128" s="191"/>
      <c r="BX128" s="191"/>
      <c r="BY128" s="191"/>
      <c r="BZ128" s="191"/>
      <c r="CA128" s="191"/>
      <c r="CB128" s="191"/>
      <c r="CC128" s="191"/>
      <c r="CD128" s="191"/>
      <c r="CE128" s="191"/>
      <c r="CF128" s="191"/>
      <c r="CG128" s="191"/>
      <c r="CH128" s="191"/>
      <c r="CI128" s="191"/>
      <c r="CJ128" s="191"/>
      <c r="CK128" s="191"/>
      <c r="CL128" s="191"/>
      <c r="CM128" s="191"/>
      <c r="CN128" s="191"/>
      <c r="CO128" s="191"/>
      <c r="CP128" s="191"/>
      <c r="CQ128" s="191"/>
      <c r="CR128" s="191"/>
      <c r="CS128" s="191"/>
      <c r="CT128" s="191"/>
      <c r="CU128" s="191"/>
      <c r="CV128" s="191"/>
      <c r="CW128" s="191"/>
      <c r="CX128" s="191"/>
      <c r="CY128" s="191"/>
      <c r="CZ128" s="191"/>
      <c r="DA128" s="191"/>
      <c r="DB128" s="191"/>
      <c r="DC128" s="191"/>
      <c r="DD128" s="191"/>
      <c r="DE128" s="191"/>
      <c r="DF128" s="191"/>
      <c r="DG128" s="191"/>
      <c r="DH128" s="191"/>
      <c r="DI128" s="191"/>
      <c r="DJ128" s="191"/>
      <c r="DK128" s="191"/>
      <c r="DL128" s="191"/>
      <c r="DM128" s="191"/>
      <c r="DN128" s="191"/>
      <c r="DO128" s="191"/>
      <c r="DP128" s="191"/>
      <c r="DQ128" s="191"/>
      <c r="DR128" s="191"/>
      <c r="DS128" s="191"/>
      <c r="DT128" s="191"/>
      <c r="DU128" s="191"/>
      <c r="DV128" s="191"/>
      <c r="DW128" s="191"/>
      <c r="DX128" s="191"/>
      <c r="DY128" s="191"/>
      <c r="DZ128" s="191"/>
      <c r="EA128" s="191"/>
      <c r="EB128" s="191"/>
      <c r="EC128" s="191"/>
      <c r="ED128" s="191"/>
      <c r="EE128" s="191"/>
      <c r="EF128" s="191"/>
      <c r="EG128" s="191"/>
      <c r="EH128" s="191"/>
      <c r="EI128" s="191"/>
      <c r="EJ128" s="191"/>
      <c r="EK128" s="191"/>
      <c r="EL128" s="191"/>
      <c r="EM128" s="191"/>
      <c r="EN128" s="191"/>
      <c r="EO128" s="191"/>
      <c r="EP128" s="191"/>
      <c r="EQ128" s="191"/>
      <c r="ER128" s="191"/>
      <c r="ES128" s="191"/>
      <c r="ET128" s="191"/>
      <c r="EU128" s="191"/>
      <c r="EV128" s="191"/>
      <c r="EW128" s="191"/>
      <c r="EX128" s="191"/>
      <c r="EY128" s="191"/>
      <c r="EZ128" s="191"/>
      <c r="FA128" s="191"/>
      <c r="FB128" s="191"/>
      <c r="FC128" s="191"/>
      <c r="FD128" s="191"/>
      <c r="FE128" s="191"/>
      <c r="FF128" s="191"/>
      <c r="FG128" s="191"/>
      <c r="FH128" s="191"/>
      <c r="FI128" s="191"/>
      <c r="FJ128" s="191"/>
      <c r="FK128" s="191"/>
      <c r="FL128" s="191"/>
      <c r="FM128" s="191"/>
      <c r="FN128" s="191"/>
      <c r="FO128" s="191"/>
      <c r="FP128" s="191"/>
      <c r="FQ128" s="191"/>
      <c r="FR128" s="191"/>
      <c r="FS128" s="191"/>
      <c r="FT128" s="191"/>
      <c r="FU128" s="191"/>
      <c r="FV128" s="191"/>
      <c r="FW128" s="191"/>
      <c r="FX128" s="191"/>
      <c r="FY128" s="191"/>
      <c r="FZ128" s="191"/>
      <c r="GA128" s="191"/>
      <c r="GB128" s="191"/>
      <c r="GC128" s="191"/>
      <c r="GD128" s="191"/>
      <c r="GE128" s="191"/>
      <c r="GF128" s="191"/>
      <c r="GG128" s="191"/>
      <c r="GH128" s="191"/>
      <c r="GI128" s="191"/>
      <c r="GJ128" s="191"/>
      <c r="GK128" s="191"/>
      <c r="GL128" s="191"/>
      <c r="GM128" s="191"/>
      <c r="GN128" s="191"/>
      <c r="GO128" s="191"/>
      <c r="GP128" s="191"/>
      <c r="GQ128" s="191"/>
      <c r="GR128" s="191"/>
      <c r="GS128" s="191"/>
      <c r="GT128" s="191"/>
      <c r="GU128" s="191"/>
      <c r="GV128" s="191"/>
      <c r="GW128" s="191"/>
      <c r="GX128" s="191"/>
      <c r="GY128" s="191"/>
      <c r="GZ128" s="191"/>
      <c r="HA128" s="191"/>
      <c r="HB128" s="191"/>
      <c r="HC128" s="191"/>
      <c r="HD128" s="191"/>
      <c r="HE128" s="191"/>
      <c r="HF128" s="191"/>
      <c r="HG128" s="191"/>
      <c r="HH128" s="191"/>
      <c r="HI128" s="191"/>
      <c r="HJ128" s="191"/>
      <c r="HK128" s="191"/>
      <c r="HL128" s="191"/>
      <c r="HM128" s="191"/>
      <c r="HN128" s="191"/>
      <c r="HO128" s="191"/>
      <c r="HP128" s="191"/>
      <c r="HQ128" s="191"/>
      <c r="HR128" s="191"/>
      <c r="HS128" s="191"/>
      <c r="HT128" s="191"/>
      <c r="HU128" s="191"/>
      <c r="HV128" s="191"/>
      <c r="HW128" s="191"/>
      <c r="HX128" s="191"/>
      <c r="HY128" s="191"/>
      <c r="HZ128" s="191"/>
      <c r="IA128" s="191"/>
      <c r="IB128" s="191"/>
      <c r="IC128" s="191"/>
      <c r="ID128" s="191"/>
      <c r="IE128" s="191"/>
      <c r="IF128" s="191"/>
      <c r="IG128" s="191"/>
      <c r="IH128" s="191"/>
      <c r="II128" s="191"/>
      <c r="IJ128" s="191"/>
      <c r="IK128" s="191"/>
      <c r="IL128" s="191"/>
      <c r="IM128" s="191"/>
      <c r="IN128" s="191"/>
      <c r="IO128" s="191"/>
      <c r="IP128" s="191"/>
      <c r="IQ128" s="191"/>
      <c r="IR128" s="191"/>
      <c r="IS128" s="191"/>
      <c r="IT128" s="191"/>
      <c r="IU128" s="191"/>
      <c r="IV128" s="191"/>
    </row>
    <row r="129" spans="1:256" s="145" customFormat="1" ht="12.75">
      <c r="A129" s="65" t="s">
        <v>191</v>
      </c>
      <c r="B129" s="30"/>
      <c r="C129" s="66"/>
      <c r="D129" s="43"/>
      <c r="E129" s="43"/>
      <c r="F129" s="66"/>
      <c r="G129" s="44"/>
      <c r="H129" s="45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191"/>
      <c r="BE129" s="191"/>
      <c r="BF129" s="191"/>
      <c r="BG129" s="191"/>
      <c r="BH129" s="191"/>
      <c r="BI129" s="191"/>
      <c r="BJ129" s="191"/>
      <c r="BK129" s="191"/>
      <c r="BL129" s="191"/>
      <c r="BM129" s="191"/>
      <c r="BN129" s="191"/>
      <c r="BO129" s="191"/>
      <c r="BP129" s="191"/>
      <c r="BQ129" s="191"/>
      <c r="BR129" s="191"/>
      <c r="BS129" s="191"/>
      <c r="BT129" s="191"/>
      <c r="BU129" s="191"/>
      <c r="BV129" s="191"/>
      <c r="BW129" s="191"/>
      <c r="BX129" s="191"/>
      <c r="BY129" s="191"/>
      <c r="BZ129" s="191"/>
      <c r="CA129" s="191"/>
      <c r="CB129" s="191"/>
      <c r="CC129" s="191"/>
      <c r="CD129" s="191"/>
      <c r="CE129" s="191"/>
      <c r="CF129" s="191"/>
      <c r="CG129" s="191"/>
      <c r="CH129" s="191"/>
      <c r="CI129" s="191"/>
      <c r="CJ129" s="191"/>
      <c r="CK129" s="191"/>
      <c r="CL129" s="191"/>
      <c r="CM129" s="191"/>
      <c r="CN129" s="191"/>
      <c r="CO129" s="191"/>
      <c r="CP129" s="191"/>
      <c r="CQ129" s="191"/>
      <c r="CR129" s="191"/>
      <c r="CS129" s="191"/>
      <c r="CT129" s="191"/>
      <c r="CU129" s="191"/>
      <c r="CV129" s="191"/>
      <c r="CW129" s="191"/>
      <c r="CX129" s="191"/>
      <c r="CY129" s="191"/>
      <c r="CZ129" s="191"/>
      <c r="DA129" s="191"/>
      <c r="DB129" s="191"/>
      <c r="DC129" s="191"/>
      <c r="DD129" s="191"/>
      <c r="DE129" s="191"/>
      <c r="DF129" s="191"/>
      <c r="DG129" s="191"/>
      <c r="DH129" s="191"/>
      <c r="DI129" s="191"/>
      <c r="DJ129" s="191"/>
      <c r="DK129" s="191"/>
      <c r="DL129" s="191"/>
      <c r="DM129" s="191"/>
      <c r="DN129" s="191"/>
      <c r="DO129" s="191"/>
      <c r="DP129" s="191"/>
      <c r="DQ129" s="191"/>
      <c r="DR129" s="191"/>
      <c r="DS129" s="191"/>
      <c r="DT129" s="191"/>
      <c r="DU129" s="191"/>
      <c r="DV129" s="191"/>
      <c r="DW129" s="191"/>
      <c r="DX129" s="191"/>
      <c r="DY129" s="191"/>
      <c r="DZ129" s="191"/>
      <c r="EA129" s="191"/>
      <c r="EB129" s="191"/>
      <c r="EC129" s="191"/>
      <c r="ED129" s="191"/>
      <c r="EE129" s="191"/>
      <c r="EF129" s="191"/>
      <c r="EG129" s="191"/>
      <c r="EH129" s="191"/>
      <c r="EI129" s="191"/>
      <c r="EJ129" s="191"/>
      <c r="EK129" s="191"/>
      <c r="EL129" s="191"/>
      <c r="EM129" s="191"/>
      <c r="EN129" s="191"/>
      <c r="EO129" s="191"/>
      <c r="EP129" s="191"/>
      <c r="EQ129" s="191"/>
      <c r="ER129" s="191"/>
      <c r="ES129" s="191"/>
      <c r="ET129" s="191"/>
      <c r="EU129" s="191"/>
      <c r="EV129" s="191"/>
      <c r="EW129" s="191"/>
      <c r="EX129" s="191"/>
      <c r="EY129" s="191"/>
      <c r="EZ129" s="191"/>
      <c r="FA129" s="191"/>
      <c r="FB129" s="191"/>
      <c r="FC129" s="191"/>
      <c r="FD129" s="191"/>
      <c r="FE129" s="191"/>
      <c r="FF129" s="191"/>
      <c r="FG129" s="191"/>
      <c r="FH129" s="191"/>
      <c r="FI129" s="191"/>
      <c r="FJ129" s="191"/>
      <c r="FK129" s="191"/>
      <c r="FL129" s="191"/>
      <c r="FM129" s="191"/>
      <c r="FN129" s="191"/>
      <c r="FO129" s="191"/>
      <c r="FP129" s="191"/>
      <c r="FQ129" s="191"/>
      <c r="FR129" s="191"/>
      <c r="FS129" s="191"/>
      <c r="FT129" s="191"/>
      <c r="FU129" s="191"/>
      <c r="FV129" s="191"/>
      <c r="FW129" s="191"/>
      <c r="FX129" s="191"/>
      <c r="FY129" s="191"/>
      <c r="FZ129" s="191"/>
      <c r="GA129" s="191"/>
      <c r="GB129" s="191"/>
      <c r="GC129" s="191"/>
      <c r="GD129" s="191"/>
      <c r="GE129" s="191"/>
      <c r="GF129" s="191"/>
      <c r="GG129" s="191"/>
      <c r="GH129" s="191"/>
      <c r="GI129" s="191"/>
      <c r="GJ129" s="191"/>
      <c r="GK129" s="191"/>
      <c r="GL129" s="191"/>
      <c r="GM129" s="191"/>
      <c r="GN129" s="191"/>
      <c r="GO129" s="191"/>
      <c r="GP129" s="191"/>
      <c r="GQ129" s="191"/>
      <c r="GR129" s="191"/>
      <c r="GS129" s="191"/>
      <c r="GT129" s="191"/>
      <c r="GU129" s="191"/>
      <c r="GV129" s="191"/>
      <c r="GW129" s="191"/>
      <c r="GX129" s="191"/>
      <c r="GY129" s="191"/>
      <c r="GZ129" s="191"/>
      <c r="HA129" s="191"/>
      <c r="HB129" s="191"/>
      <c r="HC129" s="191"/>
      <c r="HD129" s="191"/>
      <c r="HE129" s="191"/>
      <c r="HF129" s="191"/>
      <c r="HG129" s="191"/>
      <c r="HH129" s="191"/>
      <c r="HI129" s="191"/>
      <c r="HJ129" s="191"/>
      <c r="HK129" s="191"/>
      <c r="HL129" s="191"/>
      <c r="HM129" s="191"/>
      <c r="HN129" s="191"/>
      <c r="HO129" s="191"/>
      <c r="HP129" s="191"/>
      <c r="HQ129" s="191"/>
      <c r="HR129" s="191"/>
      <c r="HS129" s="191"/>
      <c r="HT129" s="191"/>
      <c r="HU129" s="191"/>
      <c r="HV129" s="191"/>
      <c r="HW129" s="191"/>
      <c r="HX129" s="191"/>
      <c r="HY129" s="191"/>
      <c r="HZ129" s="191"/>
      <c r="IA129" s="191"/>
      <c r="IB129" s="191"/>
      <c r="IC129" s="191"/>
      <c r="ID129" s="191"/>
      <c r="IE129" s="191"/>
      <c r="IF129" s="191"/>
      <c r="IG129" s="191"/>
      <c r="IH129" s="191"/>
      <c r="II129" s="191"/>
      <c r="IJ129" s="191"/>
      <c r="IK129" s="191"/>
      <c r="IL129" s="191"/>
      <c r="IM129" s="191"/>
      <c r="IN129" s="191"/>
      <c r="IO129" s="191"/>
      <c r="IP129" s="191"/>
      <c r="IQ129" s="191"/>
      <c r="IR129" s="191"/>
      <c r="IS129" s="191"/>
      <c r="IT129" s="191"/>
      <c r="IU129" s="191"/>
      <c r="IV129" s="191"/>
    </row>
    <row r="130" spans="1:256" s="145" customFormat="1" ht="12.75">
      <c r="A130" s="125" t="s">
        <v>805</v>
      </c>
      <c r="B130" s="30" t="s">
        <v>966</v>
      </c>
      <c r="C130" s="43">
        <v>0</v>
      </c>
      <c r="D130" s="43">
        <v>0</v>
      </c>
      <c r="E130" s="43">
        <f>C130+D130</f>
        <v>0</v>
      </c>
      <c r="F130" s="43">
        <v>0</v>
      </c>
      <c r="G130" s="44">
        <v>0</v>
      </c>
      <c r="H130" s="45">
        <f>F130+G130</f>
        <v>0</v>
      </c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191"/>
      <c r="BF130" s="191"/>
      <c r="BG130" s="191"/>
      <c r="BH130" s="191"/>
      <c r="BI130" s="191"/>
      <c r="BJ130" s="191"/>
      <c r="BK130" s="191"/>
      <c r="BL130" s="191"/>
      <c r="BM130" s="191"/>
      <c r="BN130" s="191"/>
      <c r="BO130" s="191"/>
      <c r="BP130" s="191"/>
      <c r="BQ130" s="191"/>
      <c r="BR130" s="191"/>
      <c r="BS130" s="191"/>
      <c r="BT130" s="191"/>
      <c r="BU130" s="191"/>
      <c r="BV130" s="191"/>
      <c r="BW130" s="191"/>
      <c r="BX130" s="191"/>
      <c r="BY130" s="191"/>
      <c r="BZ130" s="191"/>
      <c r="CA130" s="191"/>
      <c r="CB130" s="191"/>
      <c r="CC130" s="191"/>
      <c r="CD130" s="191"/>
      <c r="CE130" s="191"/>
      <c r="CF130" s="191"/>
      <c r="CG130" s="191"/>
      <c r="CH130" s="191"/>
      <c r="CI130" s="191"/>
      <c r="CJ130" s="191"/>
      <c r="CK130" s="191"/>
      <c r="CL130" s="191"/>
      <c r="CM130" s="191"/>
      <c r="CN130" s="191"/>
      <c r="CO130" s="191"/>
      <c r="CP130" s="191"/>
      <c r="CQ130" s="191"/>
      <c r="CR130" s="191"/>
      <c r="CS130" s="191"/>
      <c r="CT130" s="191"/>
      <c r="CU130" s="191"/>
      <c r="CV130" s="191"/>
      <c r="CW130" s="191"/>
      <c r="CX130" s="191"/>
      <c r="CY130" s="191"/>
      <c r="CZ130" s="191"/>
      <c r="DA130" s="191"/>
      <c r="DB130" s="191"/>
      <c r="DC130" s="191"/>
      <c r="DD130" s="191"/>
      <c r="DE130" s="191"/>
      <c r="DF130" s="191"/>
      <c r="DG130" s="191"/>
      <c r="DH130" s="191"/>
      <c r="DI130" s="191"/>
      <c r="DJ130" s="191"/>
      <c r="DK130" s="191"/>
      <c r="DL130" s="191"/>
      <c r="DM130" s="191"/>
      <c r="DN130" s="191"/>
      <c r="DO130" s="191"/>
      <c r="DP130" s="191"/>
      <c r="DQ130" s="191"/>
      <c r="DR130" s="191"/>
      <c r="DS130" s="191"/>
      <c r="DT130" s="191"/>
      <c r="DU130" s="191"/>
      <c r="DV130" s="191"/>
      <c r="DW130" s="191"/>
      <c r="DX130" s="191"/>
      <c r="DY130" s="191"/>
      <c r="DZ130" s="191"/>
      <c r="EA130" s="191"/>
      <c r="EB130" s="191"/>
      <c r="EC130" s="191"/>
      <c r="ED130" s="191"/>
      <c r="EE130" s="191"/>
      <c r="EF130" s="191"/>
      <c r="EG130" s="191"/>
      <c r="EH130" s="191"/>
      <c r="EI130" s="191"/>
      <c r="EJ130" s="191"/>
      <c r="EK130" s="191"/>
      <c r="EL130" s="191"/>
      <c r="EM130" s="191"/>
      <c r="EN130" s="191"/>
      <c r="EO130" s="191"/>
      <c r="EP130" s="191"/>
      <c r="EQ130" s="191"/>
      <c r="ER130" s="191"/>
      <c r="ES130" s="191"/>
      <c r="ET130" s="191"/>
      <c r="EU130" s="191"/>
      <c r="EV130" s="191"/>
      <c r="EW130" s="191"/>
      <c r="EX130" s="191"/>
      <c r="EY130" s="191"/>
      <c r="EZ130" s="191"/>
      <c r="FA130" s="191"/>
      <c r="FB130" s="191"/>
      <c r="FC130" s="191"/>
      <c r="FD130" s="191"/>
      <c r="FE130" s="191"/>
      <c r="FF130" s="191"/>
      <c r="FG130" s="191"/>
      <c r="FH130" s="191"/>
      <c r="FI130" s="191"/>
      <c r="FJ130" s="191"/>
      <c r="FK130" s="191"/>
      <c r="FL130" s="191"/>
      <c r="FM130" s="191"/>
      <c r="FN130" s="191"/>
      <c r="FO130" s="191"/>
      <c r="FP130" s="191"/>
      <c r="FQ130" s="191"/>
      <c r="FR130" s="191"/>
      <c r="FS130" s="191"/>
      <c r="FT130" s="191"/>
      <c r="FU130" s="191"/>
      <c r="FV130" s="191"/>
      <c r="FW130" s="191"/>
      <c r="FX130" s="191"/>
      <c r="FY130" s="191"/>
      <c r="FZ130" s="191"/>
      <c r="GA130" s="191"/>
      <c r="GB130" s="191"/>
      <c r="GC130" s="191"/>
      <c r="GD130" s="191"/>
      <c r="GE130" s="191"/>
      <c r="GF130" s="191"/>
      <c r="GG130" s="191"/>
      <c r="GH130" s="191"/>
      <c r="GI130" s="191"/>
      <c r="GJ130" s="191"/>
      <c r="GK130" s="191"/>
      <c r="GL130" s="191"/>
      <c r="GM130" s="191"/>
      <c r="GN130" s="191"/>
      <c r="GO130" s="191"/>
      <c r="GP130" s="191"/>
      <c r="GQ130" s="191"/>
      <c r="GR130" s="191"/>
      <c r="GS130" s="191"/>
      <c r="GT130" s="191"/>
      <c r="GU130" s="191"/>
      <c r="GV130" s="191"/>
      <c r="GW130" s="191"/>
      <c r="GX130" s="191"/>
      <c r="GY130" s="191"/>
      <c r="GZ130" s="191"/>
      <c r="HA130" s="191"/>
      <c r="HB130" s="191"/>
      <c r="HC130" s="191"/>
      <c r="HD130" s="191"/>
      <c r="HE130" s="191"/>
      <c r="HF130" s="191"/>
      <c r="HG130" s="191"/>
      <c r="HH130" s="191"/>
      <c r="HI130" s="191"/>
      <c r="HJ130" s="191"/>
      <c r="HK130" s="191"/>
      <c r="HL130" s="191"/>
      <c r="HM130" s="191"/>
      <c r="HN130" s="191"/>
      <c r="HO130" s="191"/>
      <c r="HP130" s="191"/>
      <c r="HQ130" s="191"/>
      <c r="HR130" s="191"/>
      <c r="HS130" s="191"/>
      <c r="HT130" s="191"/>
      <c r="HU130" s="191"/>
      <c r="HV130" s="191"/>
      <c r="HW130" s="191"/>
      <c r="HX130" s="191"/>
      <c r="HY130" s="191"/>
      <c r="HZ130" s="191"/>
      <c r="IA130" s="191"/>
      <c r="IB130" s="191"/>
      <c r="IC130" s="191"/>
      <c r="ID130" s="191"/>
      <c r="IE130" s="191"/>
      <c r="IF130" s="191"/>
      <c r="IG130" s="191"/>
      <c r="IH130" s="191"/>
      <c r="II130" s="191"/>
      <c r="IJ130" s="191"/>
      <c r="IK130" s="191"/>
      <c r="IL130" s="191"/>
      <c r="IM130" s="191"/>
      <c r="IN130" s="191"/>
      <c r="IO130" s="191"/>
      <c r="IP130" s="191"/>
      <c r="IQ130" s="191"/>
      <c r="IR130" s="191"/>
      <c r="IS130" s="191"/>
      <c r="IT130" s="191"/>
      <c r="IU130" s="191"/>
      <c r="IV130" s="191"/>
    </row>
    <row r="131" spans="1:256" s="145" customFormat="1" ht="12.75">
      <c r="A131" s="102" t="s">
        <v>190</v>
      </c>
      <c r="B131" s="213" t="s">
        <v>679</v>
      </c>
      <c r="C131" s="15">
        <v>0</v>
      </c>
      <c r="D131" s="16">
        <v>0</v>
      </c>
      <c r="E131" s="15">
        <f>C131+D131</f>
        <v>0</v>
      </c>
      <c r="F131" s="17">
        <v>0</v>
      </c>
      <c r="G131" s="16">
        <v>0</v>
      </c>
      <c r="H131" s="24">
        <f>F131+G131</f>
        <v>0</v>
      </c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  <c r="BK131" s="191"/>
      <c r="BL131" s="191"/>
      <c r="BM131" s="191"/>
      <c r="BN131" s="191"/>
      <c r="BO131" s="191"/>
      <c r="BP131" s="191"/>
      <c r="BQ131" s="191"/>
      <c r="BR131" s="191"/>
      <c r="BS131" s="191"/>
      <c r="BT131" s="191"/>
      <c r="BU131" s="191"/>
      <c r="BV131" s="191"/>
      <c r="BW131" s="191"/>
      <c r="BX131" s="191"/>
      <c r="BY131" s="191"/>
      <c r="BZ131" s="191"/>
      <c r="CA131" s="191"/>
      <c r="CB131" s="191"/>
      <c r="CC131" s="191"/>
      <c r="CD131" s="191"/>
      <c r="CE131" s="191"/>
      <c r="CF131" s="191"/>
      <c r="CG131" s="191"/>
      <c r="CH131" s="191"/>
      <c r="CI131" s="191"/>
      <c r="CJ131" s="191"/>
      <c r="CK131" s="191"/>
      <c r="CL131" s="191"/>
      <c r="CM131" s="191"/>
      <c r="CN131" s="191"/>
      <c r="CO131" s="191"/>
      <c r="CP131" s="191"/>
      <c r="CQ131" s="191"/>
      <c r="CR131" s="191"/>
      <c r="CS131" s="191"/>
      <c r="CT131" s="191"/>
      <c r="CU131" s="191"/>
      <c r="CV131" s="191"/>
      <c r="CW131" s="191"/>
      <c r="CX131" s="191"/>
      <c r="CY131" s="191"/>
      <c r="CZ131" s="191"/>
      <c r="DA131" s="191"/>
      <c r="DB131" s="191"/>
      <c r="DC131" s="191"/>
      <c r="DD131" s="191"/>
      <c r="DE131" s="191"/>
      <c r="DF131" s="191"/>
      <c r="DG131" s="191"/>
      <c r="DH131" s="191"/>
      <c r="DI131" s="191"/>
      <c r="DJ131" s="191"/>
      <c r="DK131" s="191"/>
      <c r="DL131" s="191"/>
      <c r="DM131" s="191"/>
      <c r="DN131" s="191"/>
      <c r="DO131" s="191"/>
      <c r="DP131" s="191"/>
      <c r="DQ131" s="191"/>
      <c r="DR131" s="191"/>
      <c r="DS131" s="191"/>
      <c r="DT131" s="191"/>
      <c r="DU131" s="191"/>
      <c r="DV131" s="191"/>
      <c r="DW131" s="191"/>
      <c r="DX131" s="191"/>
      <c r="DY131" s="191"/>
      <c r="DZ131" s="191"/>
      <c r="EA131" s="191"/>
      <c r="EB131" s="191"/>
      <c r="EC131" s="191"/>
      <c r="ED131" s="191"/>
      <c r="EE131" s="191"/>
      <c r="EF131" s="191"/>
      <c r="EG131" s="191"/>
      <c r="EH131" s="191"/>
      <c r="EI131" s="191"/>
      <c r="EJ131" s="191"/>
      <c r="EK131" s="191"/>
      <c r="EL131" s="191"/>
      <c r="EM131" s="191"/>
      <c r="EN131" s="191"/>
      <c r="EO131" s="191"/>
      <c r="EP131" s="191"/>
      <c r="EQ131" s="191"/>
      <c r="ER131" s="191"/>
      <c r="ES131" s="191"/>
      <c r="ET131" s="191"/>
      <c r="EU131" s="191"/>
      <c r="EV131" s="191"/>
      <c r="EW131" s="191"/>
      <c r="EX131" s="191"/>
      <c r="EY131" s="191"/>
      <c r="EZ131" s="191"/>
      <c r="FA131" s="191"/>
      <c r="FB131" s="191"/>
      <c r="FC131" s="191"/>
      <c r="FD131" s="191"/>
      <c r="FE131" s="191"/>
      <c r="FF131" s="191"/>
      <c r="FG131" s="191"/>
      <c r="FH131" s="191"/>
      <c r="FI131" s="191"/>
      <c r="FJ131" s="191"/>
      <c r="FK131" s="191"/>
      <c r="FL131" s="191"/>
      <c r="FM131" s="191"/>
      <c r="FN131" s="191"/>
      <c r="FO131" s="191"/>
      <c r="FP131" s="191"/>
      <c r="FQ131" s="191"/>
      <c r="FR131" s="191"/>
      <c r="FS131" s="191"/>
      <c r="FT131" s="191"/>
      <c r="FU131" s="191"/>
      <c r="FV131" s="191"/>
      <c r="FW131" s="191"/>
      <c r="FX131" s="191"/>
      <c r="FY131" s="191"/>
      <c r="FZ131" s="191"/>
      <c r="GA131" s="191"/>
      <c r="GB131" s="191"/>
      <c r="GC131" s="191"/>
      <c r="GD131" s="191"/>
      <c r="GE131" s="191"/>
      <c r="GF131" s="191"/>
      <c r="GG131" s="191"/>
      <c r="GH131" s="191"/>
      <c r="GI131" s="191"/>
      <c r="GJ131" s="191"/>
      <c r="GK131" s="191"/>
      <c r="GL131" s="191"/>
      <c r="GM131" s="191"/>
      <c r="GN131" s="191"/>
      <c r="GO131" s="191"/>
      <c r="GP131" s="191"/>
      <c r="GQ131" s="191"/>
      <c r="GR131" s="191"/>
      <c r="GS131" s="191"/>
      <c r="GT131" s="191"/>
      <c r="GU131" s="191"/>
      <c r="GV131" s="191"/>
      <c r="GW131" s="191"/>
      <c r="GX131" s="191"/>
      <c r="GY131" s="191"/>
      <c r="GZ131" s="191"/>
      <c r="HA131" s="191"/>
      <c r="HB131" s="191"/>
      <c r="HC131" s="191"/>
      <c r="HD131" s="191"/>
      <c r="HE131" s="191"/>
      <c r="HF131" s="191"/>
      <c r="HG131" s="191"/>
      <c r="HH131" s="191"/>
      <c r="HI131" s="191"/>
      <c r="HJ131" s="191"/>
      <c r="HK131" s="191"/>
      <c r="HL131" s="191"/>
      <c r="HM131" s="191"/>
      <c r="HN131" s="191"/>
      <c r="HO131" s="191"/>
      <c r="HP131" s="191"/>
      <c r="HQ131" s="191"/>
      <c r="HR131" s="191"/>
      <c r="HS131" s="191"/>
      <c r="HT131" s="191"/>
      <c r="HU131" s="191"/>
      <c r="HV131" s="191"/>
      <c r="HW131" s="191"/>
      <c r="HX131" s="191"/>
      <c r="HY131" s="191"/>
      <c r="HZ131" s="191"/>
      <c r="IA131" s="191"/>
      <c r="IB131" s="191"/>
      <c r="IC131" s="191"/>
      <c r="ID131" s="191"/>
      <c r="IE131" s="191"/>
      <c r="IF131" s="191"/>
      <c r="IG131" s="191"/>
      <c r="IH131" s="191"/>
      <c r="II131" s="191"/>
      <c r="IJ131" s="191"/>
      <c r="IK131" s="191"/>
      <c r="IL131" s="191"/>
      <c r="IM131" s="191"/>
      <c r="IN131" s="191"/>
      <c r="IO131" s="191"/>
      <c r="IP131" s="191"/>
      <c r="IQ131" s="191"/>
      <c r="IR131" s="191"/>
      <c r="IS131" s="191"/>
      <c r="IT131" s="191"/>
      <c r="IU131" s="191"/>
      <c r="IV131" s="191"/>
    </row>
    <row r="132" spans="1:256" s="145" customFormat="1" ht="12.75">
      <c r="A132" s="102" t="s">
        <v>614</v>
      </c>
      <c r="B132" s="213" t="s">
        <v>412</v>
      </c>
      <c r="C132" s="15">
        <v>0</v>
      </c>
      <c r="D132" s="16">
        <v>0</v>
      </c>
      <c r="E132" s="15">
        <f>C132+D132</f>
        <v>0</v>
      </c>
      <c r="F132" s="17">
        <v>0</v>
      </c>
      <c r="G132" s="16">
        <v>0</v>
      </c>
      <c r="H132" s="24">
        <f>F132+G132</f>
        <v>0</v>
      </c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191"/>
      <c r="BF132" s="191"/>
      <c r="BG132" s="191"/>
      <c r="BH132" s="191"/>
      <c r="BI132" s="191"/>
      <c r="BJ132" s="191"/>
      <c r="BK132" s="191"/>
      <c r="BL132" s="191"/>
      <c r="BM132" s="191"/>
      <c r="BN132" s="191"/>
      <c r="BO132" s="191"/>
      <c r="BP132" s="191"/>
      <c r="BQ132" s="191"/>
      <c r="BR132" s="191"/>
      <c r="BS132" s="191"/>
      <c r="BT132" s="191"/>
      <c r="BU132" s="191"/>
      <c r="BV132" s="191"/>
      <c r="BW132" s="191"/>
      <c r="BX132" s="191"/>
      <c r="BY132" s="191"/>
      <c r="BZ132" s="191"/>
      <c r="CA132" s="191"/>
      <c r="CB132" s="191"/>
      <c r="CC132" s="191"/>
      <c r="CD132" s="191"/>
      <c r="CE132" s="191"/>
      <c r="CF132" s="191"/>
      <c r="CG132" s="191"/>
      <c r="CH132" s="191"/>
      <c r="CI132" s="191"/>
      <c r="CJ132" s="191"/>
      <c r="CK132" s="191"/>
      <c r="CL132" s="191"/>
      <c r="CM132" s="191"/>
      <c r="CN132" s="191"/>
      <c r="CO132" s="191"/>
      <c r="CP132" s="191"/>
      <c r="CQ132" s="191"/>
      <c r="CR132" s="191"/>
      <c r="CS132" s="191"/>
      <c r="CT132" s="191"/>
      <c r="CU132" s="191"/>
      <c r="CV132" s="191"/>
      <c r="CW132" s="191"/>
      <c r="CX132" s="191"/>
      <c r="CY132" s="191"/>
      <c r="CZ132" s="191"/>
      <c r="DA132" s="191"/>
      <c r="DB132" s="191"/>
      <c r="DC132" s="191"/>
      <c r="DD132" s="191"/>
      <c r="DE132" s="191"/>
      <c r="DF132" s="191"/>
      <c r="DG132" s="191"/>
      <c r="DH132" s="191"/>
      <c r="DI132" s="191"/>
      <c r="DJ132" s="191"/>
      <c r="DK132" s="191"/>
      <c r="DL132" s="191"/>
      <c r="DM132" s="191"/>
      <c r="DN132" s="191"/>
      <c r="DO132" s="191"/>
      <c r="DP132" s="191"/>
      <c r="DQ132" s="191"/>
      <c r="DR132" s="191"/>
      <c r="DS132" s="191"/>
      <c r="DT132" s="191"/>
      <c r="DU132" s="191"/>
      <c r="DV132" s="191"/>
      <c r="DW132" s="191"/>
      <c r="DX132" s="191"/>
      <c r="DY132" s="191"/>
      <c r="DZ132" s="191"/>
      <c r="EA132" s="191"/>
      <c r="EB132" s="191"/>
      <c r="EC132" s="191"/>
      <c r="ED132" s="191"/>
      <c r="EE132" s="191"/>
      <c r="EF132" s="191"/>
      <c r="EG132" s="191"/>
      <c r="EH132" s="191"/>
      <c r="EI132" s="191"/>
      <c r="EJ132" s="191"/>
      <c r="EK132" s="191"/>
      <c r="EL132" s="191"/>
      <c r="EM132" s="191"/>
      <c r="EN132" s="191"/>
      <c r="EO132" s="191"/>
      <c r="EP132" s="191"/>
      <c r="EQ132" s="191"/>
      <c r="ER132" s="191"/>
      <c r="ES132" s="191"/>
      <c r="ET132" s="191"/>
      <c r="EU132" s="191"/>
      <c r="EV132" s="191"/>
      <c r="EW132" s="191"/>
      <c r="EX132" s="191"/>
      <c r="EY132" s="191"/>
      <c r="EZ132" s="191"/>
      <c r="FA132" s="191"/>
      <c r="FB132" s="191"/>
      <c r="FC132" s="191"/>
      <c r="FD132" s="191"/>
      <c r="FE132" s="191"/>
      <c r="FF132" s="191"/>
      <c r="FG132" s="191"/>
      <c r="FH132" s="191"/>
      <c r="FI132" s="191"/>
      <c r="FJ132" s="191"/>
      <c r="FK132" s="191"/>
      <c r="FL132" s="191"/>
      <c r="FM132" s="191"/>
      <c r="FN132" s="191"/>
      <c r="FO132" s="191"/>
      <c r="FP132" s="191"/>
      <c r="FQ132" s="191"/>
      <c r="FR132" s="191"/>
      <c r="FS132" s="191"/>
      <c r="FT132" s="191"/>
      <c r="FU132" s="191"/>
      <c r="FV132" s="191"/>
      <c r="FW132" s="191"/>
      <c r="FX132" s="191"/>
      <c r="FY132" s="191"/>
      <c r="FZ132" s="191"/>
      <c r="GA132" s="191"/>
      <c r="GB132" s="191"/>
      <c r="GC132" s="191"/>
      <c r="GD132" s="191"/>
      <c r="GE132" s="191"/>
      <c r="GF132" s="191"/>
      <c r="GG132" s="191"/>
      <c r="GH132" s="191"/>
      <c r="GI132" s="191"/>
      <c r="GJ132" s="191"/>
      <c r="GK132" s="191"/>
      <c r="GL132" s="191"/>
      <c r="GM132" s="191"/>
      <c r="GN132" s="191"/>
      <c r="GO132" s="191"/>
      <c r="GP132" s="191"/>
      <c r="GQ132" s="191"/>
      <c r="GR132" s="191"/>
      <c r="GS132" s="191"/>
      <c r="GT132" s="191"/>
      <c r="GU132" s="191"/>
      <c r="GV132" s="191"/>
      <c r="GW132" s="191"/>
      <c r="GX132" s="191"/>
      <c r="GY132" s="191"/>
      <c r="GZ132" s="191"/>
      <c r="HA132" s="191"/>
      <c r="HB132" s="191"/>
      <c r="HC132" s="191"/>
      <c r="HD132" s="191"/>
      <c r="HE132" s="191"/>
      <c r="HF132" s="191"/>
      <c r="HG132" s="191"/>
      <c r="HH132" s="191"/>
      <c r="HI132" s="191"/>
      <c r="HJ132" s="191"/>
      <c r="HK132" s="191"/>
      <c r="HL132" s="191"/>
      <c r="HM132" s="191"/>
      <c r="HN132" s="191"/>
      <c r="HO132" s="191"/>
      <c r="HP132" s="191"/>
      <c r="HQ132" s="191"/>
      <c r="HR132" s="191"/>
      <c r="HS132" s="191"/>
      <c r="HT132" s="191"/>
      <c r="HU132" s="191"/>
      <c r="HV132" s="191"/>
      <c r="HW132" s="191"/>
      <c r="HX132" s="191"/>
      <c r="HY132" s="191"/>
      <c r="HZ132" s="191"/>
      <c r="IA132" s="191"/>
      <c r="IB132" s="191"/>
      <c r="IC132" s="191"/>
      <c r="ID132" s="191"/>
      <c r="IE132" s="191"/>
      <c r="IF132" s="191"/>
      <c r="IG132" s="191"/>
      <c r="IH132" s="191"/>
      <c r="II132" s="191"/>
      <c r="IJ132" s="191"/>
      <c r="IK132" s="191"/>
      <c r="IL132" s="191"/>
      <c r="IM132" s="191"/>
      <c r="IN132" s="191"/>
      <c r="IO132" s="191"/>
      <c r="IP132" s="191"/>
      <c r="IQ132" s="191"/>
      <c r="IR132" s="191"/>
      <c r="IS132" s="191"/>
      <c r="IT132" s="191"/>
      <c r="IU132" s="191"/>
      <c r="IV132" s="191"/>
    </row>
    <row r="133" spans="1:256" s="111" customFormat="1" ht="24.75" customHeight="1">
      <c r="A133" s="136" t="s">
        <v>732</v>
      </c>
      <c r="B133" s="210" t="s">
        <v>932</v>
      </c>
      <c r="C133" s="211">
        <f>C126+C128</f>
        <v>0</v>
      </c>
      <c r="D133" s="211">
        <f>D126+D128</f>
        <v>0</v>
      </c>
      <c r="E133" s="211">
        <f>C133+D133</f>
        <v>0</v>
      </c>
      <c r="F133" s="211">
        <f>F126+F128</f>
        <v>0</v>
      </c>
      <c r="G133" s="212">
        <f>G126+G128</f>
        <v>0</v>
      </c>
      <c r="H133" s="194">
        <f>F133+G133</f>
        <v>0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</row>
    <row r="134" spans="1:256" s="111" customFormat="1" ht="12.75">
      <c r="A134" s="154"/>
      <c r="B134" s="110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</row>
    <row r="135" spans="1:256" s="111" customFormat="1" ht="12.75">
      <c r="A135" s="154" t="s">
        <v>310</v>
      </c>
      <c r="B135" s="110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 spans="1:256" s="111" customFormat="1" ht="12.75">
      <c r="A136" s="154" t="s">
        <v>205</v>
      </c>
      <c r="B136" s="110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9:256" s="111" customFormat="1" ht="11.25"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4"/>
      <c r="HE137" s="64"/>
      <c r="HF137" s="64"/>
      <c r="HG137" s="64"/>
      <c r="HH137" s="64"/>
      <c r="HI137" s="64"/>
      <c r="HJ137" s="64"/>
      <c r="HK137" s="64"/>
      <c r="HL137" s="64"/>
      <c r="HM137" s="64"/>
      <c r="HN137" s="64"/>
      <c r="HO137" s="64"/>
      <c r="HP137" s="64"/>
      <c r="HQ137" s="64"/>
      <c r="HR137" s="64"/>
      <c r="HS137" s="64"/>
      <c r="HT137" s="64"/>
      <c r="HU137" s="64"/>
      <c r="HV137" s="64"/>
      <c r="HW137" s="64"/>
      <c r="HX137" s="64"/>
      <c r="HY137" s="64"/>
      <c r="HZ137" s="64"/>
      <c r="IA137" s="64"/>
      <c r="IB137" s="64"/>
      <c r="IC137" s="64"/>
      <c r="ID137" s="64"/>
      <c r="IE137" s="64"/>
      <c r="IF137" s="64"/>
      <c r="IG137" s="64"/>
      <c r="IH137" s="64"/>
      <c r="II137" s="64"/>
      <c r="IJ137" s="64"/>
      <c r="IK137" s="64"/>
      <c r="IL137" s="64"/>
      <c r="IM137" s="64"/>
      <c r="IN137" s="64"/>
      <c r="IO137" s="64"/>
      <c r="IP137" s="64"/>
      <c r="IQ137" s="64"/>
      <c r="IR137" s="64"/>
      <c r="IS137" s="64"/>
      <c r="IT137" s="64"/>
      <c r="IU137" s="64"/>
      <c r="IV137" s="64"/>
    </row>
    <row r="138" spans="1:256" s="111" customFormat="1" ht="12.75">
      <c r="A138" s="177" t="s">
        <v>351</v>
      </c>
      <c r="B138" s="189"/>
      <c r="C138" s="190">
        <f>C97-C133</f>
        <v>0</v>
      </c>
      <c r="D138" s="190">
        <f>D97-D133</f>
        <v>0</v>
      </c>
      <c r="E138" s="190">
        <f>E97-E133</f>
        <v>0</v>
      </c>
      <c r="F138" s="190">
        <f>F97-F133</f>
        <v>0</v>
      </c>
      <c r="G138" s="190"/>
      <c r="H138" s="190">
        <f>H97-H133</f>
        <v>0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</row>
  </sheetData>
  <sheetProtection/>
  <printOptions horizontalCentered="1"/>
  <pageMargins left="0.39370078740157477" right="0.39370078740157477" top="0.7874015748031495" bottom="0.39370078740157477" header="0" footer="0"/>
  <pageSetup horizontalDpi="600" verticalDpi="600" orientation="landscape" paperSize="9" scale="95" r:id="rId1"/>
  <rowBreaks count="3" manualBreakCount="3">
    <brk id="41" max="255" man="1"/>
    <brk id="77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showGridLines="0" zoomScalePageLayoutView="0" workbookViewId="0" topLeftCell="A67">
      <selection activeCell="C72" sqref="C72"/>
    </sheetView>
  </sheetViews>
  <sheetFormatPr defaultColWidth="9.003906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12109375" style="0" customWidth="1"/>
  </cols>
  <sheetData>
    <row r="1" spans="1:5" s="111" customFormat="1" ht="10.5" customHeight="1">
      <c r="A1" s="154"/>
      <c r="B1" s="154"/>
      <c r="C1" s="154"/>
      <c r="D1" s="110"/>
      <c r="E1" s="91" t="s">
        <v>267</v>
      </c>
    </row>
    <row r="2" spans="1:5" ht="13.5" customHeight="1">
      <c r="A2" s="149" t="s">
        <v>696</v>
      </c>
      <c r="B2" s="78"/>
      <c r="C2" s="78"/>
      <c r="D2" s="99"/>
      <c r="E2" s="99"/>
    </row>
    <row r="3" spans="1:5" ht="12.75" customHeight="1">
      <c r="A3" s="149" t="s">
        <v>85</v>
      </c>
      <c r="B3" s="149"/>
      <c r="C3" s="149"/>
      <c r="D3" s="149"/>
      <c r="E3" s="149"/>
    </row>
    <row r="4" spans="1:5" ht="6" customHeight="1">
      <c r="A4" s="1"/>
      <c r="B4" s="1"/>
      <c r="C4" s="1"/>
      <c r="D4" s="31"/>
      <c r="E4" s="2"/>
    </row>
    <row r="5" spans="1:5" s="64" customFormat="1" ht="11.25">
      <c r="A5" s="234" t="s">
        <v>52</v>
      </c>
      <c r="B5" s="113" t="s">
        <v>774</v>
      </c>
      <c r="C5" s="71" t="s">
        <v>222</v>
      </c>
      <c r="D5" s="72"/>
      <c r="E5" s="231" t="s">
        <v>258</v>
      </c>
    </row>
    <row r="6" spans="1:5" s="64" customFormat="1" ht="11.25">
      <c r="A6" s="234"/>
      <c r="B6" s="114" t="s">
        <v>827</v>
      </c>
      <c r="C6" s="116" t="s">
        <v>688</v>
      </c>
      <c r="D6" s="117" t="s">
        <v>965</v>
      </c>
      <c r="E6" s="231"/>
    </row>
    <row r="7" spans="1:5" s="64" customFormat="1" ht="11.25">
      <c r="A7" s="234"/>
      <c r="B7" s="118" t="s">
        <v>943</v>
      </c>
      <c r="C7" s="116" t="s">
        <v>123</v>
      </c>
      <c r="D7" s="117"/>
      <c r="E7" s="232"/>
    </row>
    <row r="8" spans="1:5" s="64" customFormat="1" ht="11.25">
      <c r="A8" s="115">
        <v>1</v>
      </c>
      <c r="B8" s="72">
        <v>2</v>
      </c>
      <c r="C8" s="72">
        <v>3</v>
      </c>
      <c r="D8" s="198">
        <v>4</v>
      </c>
      <c r="E8" s="150">
        <v>5</v>
      </c>
    </row>
    <row r="9" spans="1:6" ht="12.75">
      <c r="A9" s="214" t="s">
        <v>704</v>
      </c>
      <c r="B9" s="105" t="s">
        <v>826</v>
      </c>
      <c r="C9" s="33" t="s">
        <v>73</v>
      </c>
      <c r="D9" s="42">
        <v>0</v>
      </c>
      <c r="E9" s="44">
        <v>0</v>
      </c>
      <c r="F9" s="151"/>
    </row>
    <row r="10" spans="1:6" ht="12.75">
      <c r="A10" s="92" t="s">
        <v>430</v>
      </c>
      <c r="B10" s="200" t="s">
        <v>908</v>
      </c>
      <c r="C10" s="38" t="s">
        <v>857</v>
      </c>
      <c r="D10" s="15">
        <v>0</v>
      </c>
      <c r="E10" s="16">
        <v>0</v>
      </c>
      <c r="F10" s="151"/>
    </row>
    <row r="11" spans="1:6" ht="12.75">
      <c r="A11" s="100" t="s">
        <v>241</v>
      </c>
      <c r="B11" s="105" t="s">
        <v>70</v>
      </c>
      <c r="C11" s="38" t="s">
        <v>626</v>
      </c>
      <c r="D11" s="15">
        <v>0</v>
      </c>
      <c r="E11" s="16">
        <v>0</v>
      </c>
      <c r="F11" s="151"/>
    </row>
    <row r="12" spans="1:6" ht="12.75">
      <c r="A12" s="34" t="s">
        <v>11</v>
      </c>
      <c r="B12" s="32" t="s">
        <v>319</v>
      </c>
      <c r="C12" s="38" t="s">
        <v>15</v>
      </c>
      <c r="D12" s="15">
        <v>0</v>
      </c>
      <c r="E12" s="16">
        <v>0</v>
      </c>
      <c r="F12" s="151"/>
    </row>
    <row r="13" spans="1:6" ht="12.75">
      <c r="A13" s="34"/>
      <c r="B13" s="37" t="s">
        <v>756</v>
      </c>
      <c r="C13" s="36"/>
      <c r="D13" s="20"/>
      <c r="E13" s="21"/>
      <c r="F13" s="151"/>
    </row>
    <row r="14" spans="1:6" ht="12.75">
      <c r="A14" s="83" t="s">
        <v>11</v>
      </c>
      <c r="B14" s="25"/>
      <c r="C14" s="57"/>
      <c r="D14" s="20"/>
      <c r="E14" s="21"/>
      <c r="F14" s="151"/>
    </row>
    <row r="15" spans="1:6" ht="22.5">
      <c r="A15" s="126" t="s">
        <v>700</v>
      </c>
      <c r="B15" s="89" t="s">
        <v>783</v>
      </c>
      <c r="C15" s="18" t="s">
        <v>292</v>
      </c>
      <c r="D15" s="19">
        <v>0</v>
      </c>
      <c r="E15" s="22">
        <v>0</v>
      </c>
      <c r="F15" s="11"/>
    </row>
    <row r="16" spans="1:6" ht="22.5">
      <c r="A16" s="92" t="s">
        <v>426</v>
      </c>
      <c r="B16" s="79" t="s">
        <v>601</v>
      </c>
      <c r="C16" s="23" t="s">
        <v>571</v>
      </c>
      <c r="D16" s="15">
        <v>0</v>
      </c>
      <c r="E16" s="24">
        <v>0</v>
      </c>
      <c r="F16" s="11"/>
    </row>
    <row r="17" spans="1:6" ht="12.75">
      <c r="A17" s="82" t="s">
        <v>245</v>
      </c>
      <c r="B17" s="53" t="s">
        <v>339</v>
      </c>
      <c r="C17" s="129" t="s">
        <v>919</v>
      </c>
      <c r="D17" s="29">
        <v>0</v>
      </c>
      <c r="E17" s="46">
        <v>0</v>
      </c>
      <c r="F17" s="151"/>
    </row>
    <row r="18" spans="1:6" ht="12.75">
      <c r="A18" s="126" t="s">
        <v>10</v>
      </c>
      <c r="B18" s="25" t="s">
        <v>444</v>
      </c>
      <c r="C18" s="54" t="s">
        <v>707</v>
      </c>
      <c r="D18" s="15">
        <v>0</v>
      </c>
      <c r="E18" s="16">
        <v>0</v>
      </c>
      <c r="F18" s="151"/>
    </row>
    <row r="19" spans="1:6" ht="22.5">
      <c r="A19" s="92" t="s">
        <v>699</v>
      </c>
      <c r="B19" s="25" t="s">
        <v>295</v>
      </c>
      <c r="C19" s="54" t="s">
        <v>502</v>
      </c>
      <c r="D19" s="15">
        <v>0</v>
      </c>
      <c r="E19" s="16">
        <v>0</v>
      </c>
      <c r="F19" s="151"/>
    </row>
    <row r="20" spans="1:6" ht="12.75">
      <c r="A20" s="34" t="s">
        <v>294</v>
      </c>
      <c r="B20" s="40" t="s">
        <v>61</v>
      </c>
      <c r="C20" s="36" t="s">
        <v>413</v>
      </c>
      <c r="D20" s="20">
        <v>0</v>
      </c>
      <c r="E20" s="21">
        <v>0</v>
      </c>
      <c r="F20" s="151"/>
    </row>
    <row r="21" spans="1:6" ht="12.75">
      <c r="A21" s="39"/>
      <c r="B21" s="56" t="s">
        <v>756</v>
      </c>
      <c r="C21" s="57"/>
      <c r="D21" s="20"/>
      <c r="E21" s="21"/>
      <c r="F21" s="151"/>
    </row>
    <row r="22" spans="1:6" ht="12.75">
      <c r="A22" s="83" t="s">
        <v>294</v>
      </c>
      <c r="B22" s="10" t="s">
        <v>931</v>
      </c>
      <c r="C22" s="39" t="s">
        <v>680</v>
      </c>
      <c r="D22" s="43">
        <v>0</v>
      </c>
      <c r="E22" s="44">
        <v>0</v>
      </c>
      <c r="F22" s="151"/>
    </row>
    <row r="23" spans="1:6" ht="12.75">
      <c r="A23" s="83" t="s">
        <v>294</v>
      </c>
      <c r="B23" s="88" t="s">
        <v>60</v>
      </c>
      <c r="C23" s="38" t="s">
        <v>964</v>
      </c>
      <c r="D23" s="20">
        <v>0</v>
      </c>
      <c r="E23" s="21">
        <v>0</v>
      </c>
      <c r="F23" s="151"/>
    </row>
    <row r="24" spans="1:6" ht="12.75">
      <c r="A24" s="83" t="s">
        <v>294</v>
      </c>
      <c r="B24" s="88" t="s">
        <v>653</v>
      </c>
      <c r="C24" s="38" t="s">
        <v>232</v>
      </c>
      <c r="D24" s="21">
        <f>D20-(D22+D23+D25+D26)</f>
        <v>0</v>
      </c>
      <c r="E24" s="24">
        <f>E20-(E22+E23+E25+E26)</f>
        <v>0</v>
      </c>
      <c r="F24" s="11"/>
    </row>
    <row r="25" spans="1:6" ht="12.75">
      <c r="A25" s="83" t="s">
        <v>294</v>
      </c>
      <c r="B25" s="88" t="s">
        <v>202</v>
      </c>
      <c r="C25" s="38" t="s">
        <v>406</v>
      </c>
      <c r="D25" s="20">
        <v>0</v>
      </c>
      <c r="E25" s="44">
        <v>0</v>
      </c>
      <c r="F25" s="151"/>
    </row>
    <row r="26" spans="1:6" ht="12.75">
      <c r="A26" s="80" t="s">
        <v>294</v>
      </c>
      <c r="B26" s="6" t="s">
        <v>543</v>
      </c>
      <c r="C26" s="14" t="s">
        <v>684</v>
      </c>
      <c r="D26" s="20">
        <v>0</v>
      </c>
      <c r="E26" s="21">
        <v>0</v>
      </c>
      <c r="F26" s="151"/>
    </row>
    <row r="27" spans="1:6" ht="12.75">
      <c r="A27" s="82" t="s">
        <v>501</v>
      </c>
      <c r="B27" s="55" t="s">
        <v>567</v>
      </c>
      <c r="C27" s="54" t="s">
        <v>165</v>
      </c>
      <c r="D27" s="15">
        <v>0</v>
      </c>
      <c r="E27" s="16">
        <v>0</v>
      </c>
      <c r="F27" s="151"/>
    </row>
    <row r="28" spans="1:6" ht="12.75">
      <c r="A28" s="34"/>
      <c r="B28" s="41" t="s">
        <v>756</v>
      </c>
      <c r="C28" s="39"/>
      <c r="D28" s="43"/>
      <c r="E28" s="44"/>
      <c r="F28" s="151"/>
    </row>
    <row r="29" spans="1:6" ht="12.75">
      <c r="A29" s="83" t="s">
        <v>501</v>
      </c>
      <c r="B29" s="10" t="s">
        <v>195</v>
      </c>
      <c r="C29" s="39" t="s">
        <v>894</v>
      </c>
      <c r="D29" s="43">
        <v>0</v>
      </c>
      <c r="E29" s="44">
        <v>0</v>
      </c>
      <c r="F29" s="151"/>
    </row>
    <row r="30" spans="1:6" ht="12.75">
      <c r="A30" s="83" t="s">
        <v>501</v>
      </c>
      <c r="B30" s="79" t="s">
        <v>500</v>
      </c>
      <c r="C30" s="18" t="s">
        <v>606</v>
      </c>
      <c r="D30" s="19">
        <v>0</v>
      </c>
      <c r="E30" s="21">
        <v>0</v>
      </c>
      <c r="F30" s="151"/>
    </row>
    <row r="31" spans="1:6" ht="33.75">
      <c r="A31" s="92" t="s">
        <v>782</v>
      </c>
      <c r="B31" s="88" t="s">
        <v>717</v>
      </c>
      <c r="C31" s="54" t="s">
        <v>837</v>
      </c>
      <c r="D31" s="15">
        <v>0</v>
      </c>
      <c r="E31" s="24">
        <v>0</v>
      </c>
      <c r="F31" s="11"/>
    </row>
    <row r="32" spans="1:6" ht="12.75">
      <c r="A32" s="100" t="s">
        <v>69</v>
      </c>
      <c r="B32" s="88" t="s">
        <v>675</v>
      </c>
      <c r="C32" s="129" t="s">
        <v>488</v>
      </c>
      <c r="D32" s="29">
        <v>0</v>
      </c>
      <c r="E32" s="46">
        <v>0</v>
      </c>
      <c r="F32" s="151"/>
    </row>
    <row r="33" spans="1:6" ht="12.75">
      <c r="A33" s="100" t="s">
        <v>290</v>
      </c>
      <c r="B33" s="88" t="s">
        <v>105</v>
      </c>
      <c r="C33" s="129" t="s">
        <v>226</v>
      </c>
      <c r="D33" s="29">
        <v>0</v>
      </c>
      <c r="E33" s="46">
        <v>0</v>
      </c>
      <c r="F33" s="151"/>
    </row>
    <row r="34" spans="1:6" ht="33.75">
      <c r="A34" s="39" t="s">
        <v>504</v>
      </c>
      <c r="B34" s="40" t="s">
        <v>164</v>
      </c>
      <c r="C34" s="36" t="s">
        <v>359</v>
      </c>
      <c r="D34" s="20">
        <v>0</v>
      </c>
      <c r="E34" s="21">
        <v>0</v>
      </c>
      <c r="F34" s="151"/>
    </row>
    <row r="35" spans="1:6" ht="33.75">
      <c r="A35" s="93" t="s">
        <v>789</v>
      </c>
      <c r="B35" s="219" t="s">
        <v>861</v>
      </c>
      <c r="C35" s="218" t="s">
        <v>561</v>
      </c>
      <c r="D35" s="48">
        <v>0</v>
      </c>
      <c r="E35" s="192">
        <v>0</v>
      </c>
      <c r="F35" s="11"/>
    </row>
    <row r="36" spans="1:6" s="111" customFormat="1" ht="11.25">
      <c r="A36" s="77"/>
      <c r="B36" s="125"/>
      <c r="C36" s="77"/>
      <c r="D36" s="78"/>
      <c r="E36" s="217"/>
      <c r="F36" s="64"/>
    </row>
    <row r="37" spans="1:6" s="111" customFormat="1" ht="11.25">
      <c r="A37" s="77" t="s">
        <v>5</v>
      </c>
      <c r="B37" s="26"/>
      <c r="C37" s="155"/>
      <c r="D37" s="98"/>
      <c r="E37" s="216" t="s">
        <v>39</v>
      </c>
      <c r="F37" s="64"/>
    </row>
    <row r="38" spans="1:6" s="111" customFormat="1" ht="11.25">
      <c r="A38" s="234" t="s">
        <v>52</v>
      </c>
      <c r="B38" s="114" t="s">
        <v>774</v>
      </c>
      <c r="C38" s="116" t="s">
        <v>222</v>
      </c>
      <c r="D38" s="117"/>
      <c r="E38" s="233" t="s">
        <v>258</v>
      </c>
      <c r="F38" s="215"/>
    </row>
    <row r="39" spans="1:6" s="111" customFormat="1" ht="11.25">
      <c r="A39" s="234"/>
      <c r="B39" s="114" t="s">
        <v>827</v>
      </c>
      <c r="C39" s="116" t="s">
        <v>688</v>
      </c>
      <c r="D39" s="117" t="s">
        <v>965</v>
      </c>
      <c r="E39" s="231"/>
      <c r="F39" s="215"/>
    </row>
    <row r="40" spans="1:6" s="111" customFormat="1" ht="11.25">
      <c r="A40" s="235"/>
      <c r="B40" s="118" t="s">
        <v>943</v>
      </c>
      <c r="C40" s="116" t="s">
        <v>123</v>
      </c>
      <c r="D40" s="117"/>
      <c r="E40" s="232"/>
      <c r="F40" s="215"/>
    </row>
    <row r="41" spans="1:6" s="111" customFormat="1" ht="11.25">
      <c r="A41" s="221">
        <v>1</v>
      </c>
      <c r="B41" s="119">
        <v>2</v>
      </c>
      <c r="C41" s="128">
        <v>3</v>
      </c>
      <c r="D41" s="150">
        <v>4</v>
      </c>
      <c r="E41" s="150">
        <v>5</v>
      </c>
      <c r="F41" s="215"/>
    </row>
    <row r="42" spans="1:6" ht="12.75">
      <c r="A42" s="82" t="s">
        <v>59</v>
      </c>
      <c r="B42" s="55" t="s">
        <v>821</v>
      </c>
      <c r="C42" s="54" t="s">
        <v>766</v>
      </c>
      <c r="D42" s="74" t="s">
        <v>13</v>
      </c>
      <c r="E42" s="21">
        <f>E44+E45+E46</f>
        <v>0</v>
      </c>
      <c r="F42" s="151"/>
    </row>
    <row r="43" spans="1:6" ht="12.75">
      <c r="A43" s="34"/>
      <c r="B43" s="41" t="s">
        <v>756</v>
      </c>
      <c r="C43" s="39"/>
      <c r="D43" s="70"/>
      <c r="E43" s="21"/>
      <c r="F43" s="151"/>
    </row>
    <row r="44" spans="1:6" ht="12.75">
      <c r="A44" s="83" t="s">
        <v>59</v>
      </c>
      <c r="B44" s="6" t="s">
        <v>122</v>
      </c>
      <c r="C44" s="14" t="s">
        <v>51</v>
      </c>
      <c r="D44" s="140" t="s">
        <v>13</v>
      </c>
      <c r="E44" s="46">
        <v>0</v>
      </c>
      <c r="F44" s="151"/>
    </row>
    <row r="45" spans="1:6" ht="12.75">
      <c r="A45" s="83" t="s">
        <v>59</v>
      </c>
      <c r="B45" s="84" t="s">
        <v>492</v>
      </c>
      <c r="C45" s="36" t="s">
        <v>276</v>
      </c>
      <c r="D45" s="141" t="s">
        <v>13</v>
      </c>
      <c r="E45" s="21">
        <v>0</v>
      </c>
      <c r="F45" s="151"/>
    </row>
    <row r="46" spans="1:6" ht="12.75">
      <c r="A46" s="80" t="s">
        <v>59</v>
      </c>
      <c r="B46" s="79" t="s">
        <v>482</v>
      </c>
      <c r="C46" s="54" t="s">
        <v>481</v>
      </c>
      <c r="D46" s="61" t="s">
        <v>13</v>
      </c>
      <c r="E46" s="16">
        <v>0</v>
      </c>
      <c r="F46" s="151"/>
    </row>
    <row r="47" spans="1:6" ht="12.75">
      <c r="A47" s="82" t="s">
        <v>289</v>
      </c>
      <c r="B47" s="81" t="s">
        <v>907</v>
      </c>
      <c r="C47" s="39" t="s">
        <v>963</v>
      </c>
      <c r="D47" s="70" t="s">
        <v>13</v>
      </c>
      <c r="E47" s="44">
        <f>E49+E50</f>
        <v>0</v>
      </c>
      <c r="F47" s="151"/>
    </row>
    <row r="48" spans="1:6" ht="12.75">
      <c r="A48" s="82"/>
      <c r="B48" s="52" t="s">
        <v>756</v>
      </c>
      <c r="C48" s="57"/>
      <c r="D48" s="75"/>
      <c r="E48" s="21"/>
      <c r="F48" s="151"/>
    </row>
    <row r="49" spans="1:6" ht="12.75">
      <c r="A49" s="83" t="s">
        <v>289</v>
      </c>
      <c r="B49" s="65" t="s">
        <v>492</v>
      </c>
      <c r="C49" s="87" t="s">
        <v>231</v>
      </c>
      <c r="D49" s="70" t="s">
        <v>13</v>
      </c>
      <c r="E49" s="44">
        <v>0</v>
      </c>
      <c r="F49" s="151"/>
    </row>
    <row r="50" spans="1:6" ht="12.75">
      <c r="A50" s="83" t="s">
        <v>289</v>
      </c>
      <c r="B50" s="79" t="s">
        <v>482</v>
      </c>
      <c r="C50" s="54" t="s">
        <v>411</v>
      </c>
      <c r="D50" s="74" t="s">
        <v>13</v>
      </c>
      <c r="E50" s="16">
        <v>0</v>
      </c>
      <c r="F50" s="151"/>
    </row>
    <row r="51" spans="1:6" ht="12.75">
      <c r="A51" s="57" t="s">
        <v>503</v>
      </c>
      <c r="B51" s="106" t="s">
        <v>30</v>
      </c>
      <c r="C51" s="107" t="s">
        <v>607</v>
      </c>
      <c r="D51" s="15">
        <v>0</v>
      </c>
      <c r="E51" s="16">
        <v>0</v>
      </c>
      <c r="F51" s="151"/>
    </row>
    <row r="52" spans="1:6" ht="22.5">
      <c r="A52" s="126" t="s">
        <v>573</v>
      </c>
      <c r="B52" s="130" t="s">
        <v>262</v>
      </c>
      <c r="C52" s="7" t="s">
        <v>217</v>
      </c>
      <c r="D52" s="29">
        <v>0</v>
      </c>
      <c r="E52" s="46">
        <v>0</v>
      </c>
      <c r="F52" s="151"/>
    </row>
    <row r="53" spans="1:6" ht="12.75">
      <c r="A53" s="34"/>
      <c r="B53" s="35" t="s">
        <v>566</v>
      </c>
      <c r="C53" s="36"/>
      <c r="D53" s="20"/>
      <c r="E53" s="21"/>
      <c r="F53" s="151"/>
    </row>
    <row r="54" spans="1:6" ht="12.75">
      <c r="A54" s="83" t="s">
        <v>573</v>
      </c>
      <c r="B54" s="25"/>
      <c r="C54" s="54"/>
      <c r="D54" s="15"/>
      <c r="E54" s="16"/>
      <c r="F54" s="151"/>
    </row>
    <row r="55" spans="1:6" ht="12.75">
      <c r="A55" s="92" t="s">
        <v>325</v>
      </c>
      <c r="B55" s="130" t="s">
        <v>158</v>
      </c>
      <c r="C55" s="107" t="s">
        <v>343</v>
      </c>
      <c r="D55" s="20">
        <v>0</v>
      </c>
      <c r="E55" s="21">
        <v>0</v>
      </c>
      <c r="F55" s="151"/>
    </row>
    <row r="56" spans="1:6" ht="22.5">
      <c r="A56" s="87" t="s">
        <v>109</v>
      </c>
      <c r="B56" s="106" t="s">
        <v>265</v>
      </c>
      <c r="C56" s="107" t="s">
        <v>533</v>
      </c>
      <c r="D56" s="15">
        <v>0</v>
      </c>
      <c r="E56" s="24">
        <v>0</v>
      </c>
      <c r="F56" s="11"/>
    </row>
    <row r="57" spans="1:6" ht="12.75">
      <c r="A57" s="126" t="s">
        <v>856</v>
      </c>
      <c r="B57" s="131" t="s">
        <v>157</v>
      </c>
      <c r="C57" s="129" t="s">
        <v>743</v>
      </c>
      <c r="D57" s="29">
        <v>0</v>
      </c>
      <c r="E57" s="46">
        <v>0</v>
      </c>
      <c r="F57" s="151"/>
    </row>
    <row r="58" spans="1:6" ht="22.5">
      <c r="A58" s="126" t="s">
        <v>570</v>
      </c>
      <c r="B58" s="88" t="s">
        <v>948</v>
      </c>
      <c r="C58" s="38" t="s">
        <v>392</v>
      </c>
      <c r="D58" s="15">
        <v>0</v>
      </c>
      <c r="E58" s="16">
        <v>0</v>
      </c>
      <c r="F58" s="151"/>
    </row>
    <row r="59" spans="1:6" ht="22.5">
      <c r="A59" s="126" t="s">
        <v>327</v>
      </c>
      <c r="B59" s="88" t="s">
        <v>361</v>
      </c>
      <c r="C59" s="36" t="s">
        <v>148</v>
      </c>
      <c r="D59" s="20">
        <v>0</v>
      </c>
      <c r="E59" s="21">
        <v>0</v>
      </c>
      <c r="F59" s="151"/>
    </row>
    <row r="60" spans="1:6" ht="22.5">
      <c r="A60" s="126" t="s">
        <v>116</v>
      </c>
      <c r="B60" s="88" t="s">
        <v>900</v>
      </c>
      <c r="C60" s="54" t="s">
        <v>822</v>
      </c>
      <c r="D60" s="15">
        <v>0</v>
      </c>
      <c r="E60" s="86">
        <v>0</v>
      </c>
      <c r="F60" s="151"/>
    </row>
    <row r="61" spans="1:6" ht="22.5">
      <c r="A61" s="126" t="s">
        <v>850</v>
      </c>
      <c r="B61" s="199" t="s">
        <v>24</v>
      </c>
      <c r="C61" s="7" t="s">
        <v>461</v>
      </c>
      <c r="D61" s="46">
        <v>0</v>
      </c>
      <c r="E61" s="24">
        <v>0</v>
      </c>
      <c r="F61" s="11"/>
    </row>
    <row r="62" spans="1:6" s="111" customFormat="1" ht="11.25">
      <c r="A62" s="126" t="s">
        <v>326</v>
      </c>
      <c r="B62" s="199" t="s">
        <v>152</v>
      </c>
      <c r="C62" s="7" t="s">
        <v>658</v>
      </c>
      <c r="D62" s="46">
        <v>0</v>
      </c>
      <c r="E62" s="24">
        <v>0</v>
      </c>
      <c r="F62" s="64"/>
    </row>
    <row r="63" spans="1:6" ht="22.5">
      <c r="A63" s="126" t="s">
        <v>910</v>
      </c>
      <c r="B63" s="199" t="s">
        <v>304</v>
      </c>
      <c r="C63" s="7" t="s">
        <v>881</v>
      </c>
      <c r="D63" s="46">
        <v>0</v>
      </c>
      <c r="E63" s="24">
        <v>0</v>
      </c>
      <c r="F63" s="11"/>
    </row>
    <row r="64" spans="1:6" ht="12.75">
      <c r="A64" s="126" t="s">
        <v>184</v>
      </c>
      <c r="B64" s="199" t="s">
        <v>755</v>
      </c>
      <c r="C64" s="7" t="s">
        <v>20</v>
      </c>
      <c r="D64" s="46">
        <v>0</v>
      </c>
      <c r="E64" s="24">
        <v>0</v>
      </c>
      <c r="F64" s="11"/>
    </row>
    <row r="65" spans="1:6" ht="22.5">
      <c r="A65" s="126" t="s">
        <v>918</v>
      </c>
      <c r="B65" s="199" t="s">
        <v>468</v>
      </c>
      <c r="C65" s="7" t="s">
        <v>303</v>
      </c>
      <c r="D65" s="46">
        <v>0</v>
      </c>
      <c r="E65" s="24">
        <v>0</v>
      </c>
      <c r="F65" s="11"/>
    </row>
    <row r="66" spans="1:6" ht="22.5">
      <c r="A66" s="126" t="s">
        <v>178</v>
      </c>
      <c r="B66" s="199" t="s">
        <v>347</v>
      </c>
      <c r="C66" s="7" t="s">
        <v>585</v>
      </c>
      <c r="D66" s="46">
        <v>0</v>
      </c>
      <c r="E66" s="24">
        <v>0</v>
      </c>
      <c r="F66" s="11"/>
    </row>
    <row r="67" spans="1:6" ht="12.75">
      <c r="A67" s="57" t="s">
        <v>244</v>
      </c>
      <c r="B67" s="137" t="s">
        <v>459</v>
      </c>
      <c r="C67" s="18" t="s">
        <v>928</v>
      </c>
      <c r="D67" s="86">
        <v>0</v>
      </c>
      <c r="E67" s="22">
        <v>0</v>
      </c>
      <c r="F67" s="11"/>
    </row>
    <row r="68" spans="1:6" ht="22.5">
      <c r="A68" s="57" t="s">
        <v>698</v>
      </c>
      <c r="B68" s="137" t="s">
        <v>715</v>
      </c>
      <c r="C68" s="18" t="s">
        <v>257</v>
      </c>
      <c r="D68" s="86">
        <v>0</v>
      </c>
      <c r="E68" s="22">
        <v>0</v>
      </c>
      <c r="F68" s="11"/>
    </row>
    <row r="69" spans="1:6" ht="22.5">
      <c r="A69" s="93" t="s">
        <v>429</v>
      </c>
      <c r="B69" s="6" t="s">
        <v>68</v>
      </c>
      <c r="C69" s="69" t="s">
        <v>78</v>
      </c>
      <c r="D69" s="48">
        <v>0</v>
      </c>
      <c r="E69" s="192">
        <v>0</v>
      </c>
      <c r="F69" s="11"/>
    </row>
    <row r="70" spans="1:5" ht="12.75">
      <c r="A70" s="11"/>
      <c r="B70" s="11"/>
      <c r="C70" s="11"/>
      <c r="D70" s="11"/>
      <c r="E70" s="11"/>
    </row>
    <row r="71" ht="3.75" customHeight="1"/>
    <row r="72" spans="1:5" ht="12.75" customHeight="1">
      <c r="A72" s="1" t="s">
        <v>818</v>
      </c>
      <c r="B72" s="49"/>
      <c r="C72" s="50" t="s">
        <v>5</v>
      </c>
      <c r="D72" s="73"/>
      <c r="E72" s="51"/>
    </row>
    <row r="73" spans="1:5" ht="12.75" customHeight="1">
      <c r="A73" s="132" t="s">
        <v>510</v>
      </c>
      <c r="B73" s="5"/>
      <c r="C73" s="133" t="s">
        <v>261</v>
      </c>
      <c r="D73" s="134"/>
      <c r="E73" s="51"/>
    </row>
    <row r="74" spans="1:5" ht="5.25" customHeight="1">
      <c r="A74" s="1"/>
      <c r="B74" s="5"/>
      <c r="C74" s="5"/>
      <c r="E74" s="51"/>
    </row>
    <row r="75" spans="1:5" ht="12.75" customHeight="1">
      <c r="A75" s="1" t="s">
        <v>942</v>
      </c>
      <c r="B75" s="49"/>
      <c r="C75" s="50" t="s">
        <v>5</v>
      </c>
      <c r="D75" s="73"/>
      <c r="E75" s="51"/>
    </row>
    <row r="76" spans="1:5" ht="12.75" customHeight="1">
      <c r="A76" s="132" t="s">
        <v>136</v>
      </c>
      <c r="B76" s="5"/>
      <c r="C76" s="133" t="s">
        <v>261</v>
      </c>
      <c r="D76" s="134"/>
      <c r="E76" s="51"/>
    </row>
    <row r="77" spans="1:5" ht="5.25" customHeight="1">
      <c r="A77" s="1"/>
      <c r="B77" s="5"/>
      <c r="C77" s="51"/>
      <c r="D77" s="50"/>
      <c r="E77" s="73"/>
    </row>
    <row r="78" spans="1:5" ht="12.75">
      <c r="A78" s="1" t="s">
        <v>141</v>
      </c>
      <c r="B78" s="8"/>
      <c r="C78" s="51"/>
      <c r="D78" s="51"/>
      <c r="E78" s="51"/>
    </row>
  </sheetData>
  <sheetProtection/>
  <mergeCells count="4">
    <mergeCell ref="E5:E7"/>
    <mergeCell ref="E38:E40"/>
    <mergeCell ref="A5:A7"/>
    <mergeCell ref="A38:A40"/>
  </mergeCells>
  <printOptions horizontalCentered="1"/>
  <pageMargins left="0.9842519685039369" right="0.5905511811023622" top="0.7874015748031495" bottom="0.19685039370078738" header="0.5118110048489307" footer="0.5118110048489307"/>
  <pageSetup orientation="portrait" paperSize="9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7"/>
  <sheetViews>
    <sheetView zoomScalePageLayoutView="0" workbookViewId="0" topLeftCell="A20">
      <selection activeCell="A1" sqref="A1"/>
    </sheetView>
  </sheetViews>
  <sheetFormatPr defaultColWidth="9.00390625" defaultRowHeight="12.75" customHeight="1"/>
  <cols>
    <col min="1" max="1" width="26.625" style="13" customWidth="1"/>
    <col min="2" max="2" width="87.625" style="13" customWidth="1"/>
    <col min="3" max="3" width="16.125" style="13" customWidth="1"/>
    <col min="4" max="4" width="73.25390625" style="13" customWidth="1"/>
    <col min="5" max="5" width="38.25390625" style="13" customWidth="1"/>
    <col min="6" max="6" width="34.25390625" style="13" customWidth="1"/>
    <col min="7" max="16384" width="9.125" style="13" customWidth="1"/>
  </cols>
  <sheetData>
    <row r="1" spans="1:256" ht="12.75">
      <c r="A1" s="76"/>
      <c r="B1" s="76" t="s">
        <v>287</v>
      </c>
      <c r="C1" s="76" t="s">
        <v>395</v>
      </c>
      <c r="IU1" s="201" t="s">
        <v>647</v>
      </c>
      <c r="IV1" s="13" t="s">
        <v>9</v>
      </c>
    </row>
    <row r="2" spans="1:3" ht="12.75">
      <c r="A2" s="76" t="s">
        <v>318</v>
      </c>
      <c r="B2" s="76" t="s">
        <v>880</v>
      </c>
      <c r="C2" s="76" t="s">
        <v>395</v>
      </c>
    </row>
    <row r="3" spans="1:3" ht="12.75">
      <c r="A3" s="76" t="s">
        <v>225</v>
      </c>
      <c r="B3" s="76" t="s">
        <v>635</v>
      </c>
      <c r="C3" s="76" t="s">
        <v>395</v>
      </c>
    </row>
    <row r="4" spans="1:3" ht="12.75">
      <c r="A4" s="76" t="s">
        <v>657</v>
      </c>
      <c r="B4" s="76" t="s">
        <v>776</v>
      </c>
      <c r="C4" s="76" t="s">
        <v>395</v>
      </c>
    </row>
    <row r="5" spans="1:3" ht="12.75">
      <c r="A5" s="76" t="s">
        <v>754</v>
      </c>
      <c r="B5" s="76" t="s">
        <v>55</v>
      </c>
      <c r="C5" s="76" t="s">
        <v>395</v>
      </c>
    </row>
    <row r="6" spans="1:3" ht="12.75">
      <c r="A6" s="76" t="s">
        <v>560</v>
      </c>
      <c r="B6" s="76" t="s">
        <v>925</v>
      </c>
      <c r="C6" s="76" t="s">
        <v>395</v>
      </c>
    </row>
    <row r="7" spans="1:3" ht="12.75">
      <c r="A7" s="76" t="s">
        <v>542</v>
      </c>
      <c r="B7" s="76" t="s">
        <v>94</v>
      </c>
      <c r="C7" s="76" t="s">
        <v>395</v>
      </c>
    </row>
    <row r="8" spans="1:3" ht="12.75">
      <c r="A8" s="76" t="s">
        <v>323</v>
      </c>
      <c r="B8" s="76" t="s">
        <v>331</v>
      </c>
      <c r="C8" s="76" t="s">
        <v>395</v>
      </c>
    </row>
    <row r="9" spans="1:3" ht="12.75">
      <c r="A9" s="76" t="s">
        <v>454</v>
      </c>
      <c r="B9" s="76" t="s">
        <v>466</v>
      </c>
      <c r="C9" s="76" t="s">
        <v>395</v>
      </c>
    </row>
    <row r="10" spans="1:3" ht="25.5">
      <c r="A10" s="76"/>
      <c r="B10" s="76" t="s">
        <v>467</v>
      </c>
      <c r="C10" s="76" t="s">
        <v>395</v>
      </c>
    </row>
    <row r="11" spans="1:3" ht="25.5">
      <c r="A11" s="76"/>
      <c r="B11" s="76" t="s">
        <v>215</v>
      </c>
      <c r="C11" s="76" t="s">
        <v>395</v>
      </c>
    </row>
    <row r="12" spans="1:3" ht="25.5">
      <c r="A12" s="76"/>
      <c r="B12" s="76" t="s">
        <v>917</v>
      </c>
      <c r="C12" s="76" t="s">
        <v>395</v>
      </c>
    </row>
    <row r="13" spans="1:3" ht="12.75">
      <c r="A13" s="76"/>
      <c r="B13" s="76" t="s">
        <v>306</v>
      </c>
      <c r="C13" s="76" t="s">
        <v>395</v>
      </c>
    </row>
    <row r="14" spans="1:3" ht="25.5">
      <c r="A14" s="76" t="s">
        <v>281</v>
      </c>
      <c r="B14" s="76" t="s">
        <v>529</v>
      </c>
      <c r="C14" s="76" t="s">
        <v>395</v>
      </c>
    </row>
    <row r="15" spans="1:3" ht="12.75">
      <c r="A15" s="76" t="s">
        <v>978</v>
      </c>
      <c r="B15" s="76" t="s">
        <v>330</v>
      </c>
      <c r="C15" s="76" t="s">
        <v>395</v>
      </c>
    </row>
    <row r="16" spans="1:3" ht="12.75">
      <c r="A16" s="229" t="s">
        <v>595</v>
      </c>
      <c r="B16" s="229" t="s">
        <v>956</v>
      </c>
      <c r="C16" s="229" t="s">
        <v>395</v>
      </c>
    </row>
    <row r="17" spans="1:3" ht="25.5">
      <c r="A17" s="90" t="s">
        <v>338</v>
      </c>
      <c r="B17" s="90" t="s">
        <v>576</v>
      </c>
      <c r="C17" s="90" t="s">
        <v>395</v>
      </c>
    </row>
    <row r="18" spans="1:3" ht="25.5">
      <c r="A18" s="90" t="s">
        <v>156</v>
      </c>
      <c r="B18" s="90" t="s">
        <v>540</v>
      </c>
      <c r="C18" s="90" t="s">
        <v>395</v>
      </c>
    </row>
    <row r="19" spans="1:3" s="159" customFormat="1" ht="12.75">
      <c r="A19" s="160" t="s">
        <v>363</v>
      </c>
      <c r="B19" s="160" t="s">
        <v>714</v>
      </c>
      <c r="C19" s="160" t="s">
        <v>395</v>
      </c>
    </row>
    <row r="20" spans="1:3" ht="12.75">
      <c r="A20" s="160"/>
      <c r="B20" s="161" t="s">
        <v>509</v>
      </c>
      <c r="C20" s="160" t="s">
        <v>395</v>
      </c>
    </row>
    <row r="21" spans="1:3" ht="12.75">
      <c r="A21" s="160"/>
      <c r="B21" s="160" t="s">
        <v>270</v>
      </c>
      <c r="C21" s="160" t="s">
        <v>395</v>
      </c>
    </row>
    <row r="22" spans="1:2" ht="12.75" customHeight="1">
      <c r="A22" s="162"/>
      <c r="B22" s="60" t="s">
        <v>311</v>
      </c>
    </row>
    <row r="23" spans="1:3" ht="12.75" customHeight="1">
      <c r="A23" s="163" t="s">
        <v>836</v>
      </c>
      <c r="B23" s="163" t="s">
        <v>906</v>
      </c>
      <c r="C23" s="163" t="s">
        <v>395</v>
      </c>
    </row>
    <row r="24" spans="1:3" ht="12.75" customHeight="1">
      <c r="A24" s="13" t="s">
        <v>256</v>
      </c>
      <c r="B24" s="13" t="s">
        <v>84</v>
      </c>
      <c r="C24" s="13" t="s">
        <v>395</v>
      </c>
    </row>
    <row r="25" spans="1:3" ht="12.75" customHeight="1">
      <c r="A25" s="13" t="s">
        <v>194</v>
      </c>
      <c r="B25" s="13" t="s">
        <v>98</v>
      </c>
      <c r="C25" s="13" t="s">
        <v>395</v>
      </c>
    </row>
    <row r="26" spans="1:3" ht="12.75" customHeight="1">
      <c r="A26" s="13" t="s">
        <v>58</v>
      </c>
      <c r="B26" s="13" t="s">
        <v>96</v>
      </c>
      <c r="C26" s="13" t="s">
        <v>395</v>
      </c>
    </row>
    <row r="27" spans="1:3" ht="12.75" customHeight="1">
      <c r="A27" s="13" t="s">
        <v>2</v>
      </c>
      <c r="B27" s="13" t="s">
        <v>90</v>
      </c>
      <c r="C27" s="13" t="s">
        <v>395</v>
      </c>
    </row>
    <row r="28" spans="1:3" ht="12.75" customHeight="1">
      <c r="A28" s="13" t="s">
        <v>8</v>
      </c>
      <c r="B28" s="13" t="s">
        <v>516</v>
      </c>
      <c r="C28" s="13" t="s">
        <v>395</v>
      </c>
    </row>
    <row r="29" spans="1:3" ht="12.75" customHeight="1">
      <c r="A29" s="13" t="s">
        <v>389</v>
      </c>
      <c r="B29" s="13" t="s">
        <v>350</v>
      </c>
      <c r="C29" s="13" t="s">
        <v>395</v>
      </c>
    </row>
    <row r="30" spans="1:3" ht="12.75" customHeight="1">
      <c r="A30" s="13" t="s">
        <v>300</v>
      </c>
      <c r="B30" s="13" t="s">
        <v>280</v>
      </c>
      <c r="C30" s="13" t="s">
        <v>395</v>
      </c>
    </row>
    <row r="31" spans="1:3" ht="12.75" customHeight="1">
      <c r="A31" s="13" t="s">
        <v>253</v>
      </c>
      <c r="B31" s="13" t="s">
        <v>841</v>
      </c>
      <c r="C31" s="13" t="s">
        <v>395</v>
      </c>
    </row>
    <row r="32" spans="1:3" ht="12.75" customHeight="1">
      <c r="A32" s="13" t="s">
        <v>288</v>
      </c>
      <c r="B32" s="13" t="s">
        <v>135</v>
      </c>
      <c r="C32" s="13" t="s">
        <v>395</v>
      </c>
    </row>
    <row r="33" spans="1:3" ht="12.75" customHeight="1">
      <c r="A33" s="13" t="s">
        <v>134</v>
      </c>
      <c r="B33" s="13" t="s">
        <v>169</v>
      </c>
      <c r="C33" s="13" t="s">
        <v>395</v>
      </c>
    </row>
    <row r="34" spans="1:3" ht="12.75" customHeight="1">
      <c r="A34" s="13" t="s">
        <v>22</v>
      </c>
      <c r="B34" s="13" t="s">
        <v>151</v>
      </c>
      <c r="C34" s="13" t="s">
        <v>395</v>
      </c>
    </row>
    <row r="35" spans="1:3" ht="12.75" customHeight="1">
      <c r="A35" s="13" t="s">
        <v>81</v>
      </c>
      <c r="B35" s="13" t="s">
        <v>143</v>
      </c>
      <c r="C35" s="13" t="s">
        <v>395</v>
      </c>
    </row>
    <row r="36" spans="1:3" ht="12.75" customHeight="1">
      <c r="A36" s="13" t="s">
        <v>465</v>
      </c>
      <c r="B36" s="13" t="s">
        <v>29</v>
      </c>
      <c r="C36" s="13" t="s">
        <v>395</v>
      </c>
    </row>
    <row r="37" spans="1:3" ht="12.75" customHeight="1">
      <c r="A37" s="13" t="s">
        <v>977</v>
      </c>
      <c r="B37" s="13" t="s">
        <v>48</v>
      </c>
      <c r="C37" s="13" t="s">
        <v>395</v>
      </c>
    </row>
    <row r="38" spans="1:3" ht="12.75" customHeight="1">
      <c r="A38" s="13" t="s">
        <v>835</v>
      </c>
      <c r="B38" s="13" t="s">
        <v>45</v>
      </c>
      <c r="C38" s="13" t="s">
        <v>395</v>
      </c>
    </row>
    <row r="39" spans="1:3" ht="12.75" customHeight="1">
      <c r="A39" s="13" t="s">
        <v>765</v>
      </c>
      <c r="B39" s="13" t="s">
        <v>38</v>
      </c>
      <c r="C39" s="13" t="s">
        <v>395</v>
      </c>
    </row>
    <row r="40" spans="1:3" ht="12.75" customHeight="1">
      <c r="A40" s="13" t="s">
        <v>645</v>
      </c>
      <c r="B40" s="13" t="s">
        <v>873</v>
      </c>
      <c r="C40" s="13" t="s">
        <v>395</v>
      </c>
    </row>
    <row r="41" spans="1:3" ht="12.75" customHeight="1">
      <c r="A41" s="13" t="s">
        <v>713</v>
      </c>
      <c r="B41" s="13" t="s">
        <v>88</v>
      </c>
      <c r="C41" s="13" t="s">
        <v>395</v>
      </c>
    </row>
    <row r="42" spans="1:3" ht="12.75" customHeight="1">
      <c r="A42" s="13" t="s">
        <v>855</v>
      </c>
      <c r="B42" s="13" t="s">
        <v>230</v>
      </c>
      <c r="C42" s="13" t="s">
        <v>395</v>
      </c>
    </row>
    <row r="43" spans="1:3" ht="12.75" customHeight="1">
      <c r="A43" s="13" t="s">
        <v>916</v>
      </c>
      <c r="B43" s="13" t="s">
        <v>613</v>
      </c>
      <c r="C43" s="13" t="s">
        <v>395</v>
      </c>
    </row>
    <row r="44" spans="1:3" ht="12.75" customHeight="1">
      <c r="A44" s="13" t="s">
        <v>870</v>
      </c>
      <c r="B44" s="13" t="s">
        <v>528</v>
      </c>
      <c r="C44" s="13" t="s">
        <v>395</v>
      </c>
    </row>
    <row r="45" spans="1:3" ht="12.75" customHeight="1">
      <c r="A45" s="13" t="s">
        <v>513</v>
      </c>
      <c r="B45" s="13" t="s">
        <v>553</v>
      </c>
      <c r="C45" s="13" t="s">
        <v>395</v>
      </c>
    </row>
    <row r="46" spans="1:3" ht="12.75" customHeight="1">
      <c r="A46" s="13" t="s">
        <v>624</v>
      </c>
      <c r="B46" s="13" t="s">
        <v>549</v>
      </c>
      <c r="C46" s="13" t="s">
        <v>395</v>
      </c>
    </row>
    <row r="47" spans="1:3" ht="12.75" customHeight="1">
      <c r="A47" s="13" t="s">
        <v>569</v>
      </c>
      <c r="B47" s="13" t="s">
        <v>539</v>
      </c>
      <c r="C47" s="13" t="s">
        <v>395</v>
      </c>
    </row>
    <row r="48" spans="1:3" ht="12.75" customHeight="1">
      <c r="A48" s="13" t="s">
        <v>773</v>
      </c>
      <c r="B48" s="13" t="s">
        <v>940</v>
      </c>
      <c r="C48" s="13" t="s">
        <v>395</v>
      </c>
    </row>
    <row r="49" spans="1:3" ht="12.75" customHeight="1">
      <c r="A49" s="13" t="s">
        <v>674</v>
      </c>
      <c r="B49" s="13" t="s">
        <v>962</v>
      </c>
      <c r="C49" s="13" t="s">
        <v>395</v>
      </c>
    </row>
    <row r="50" spans="1:3" ht="12.75" customHeight="1">
      <c r="A50" s="13" t="s">
        <v>532</v>
      </c>
      <c r="B50" s="13" t="s">
        <v>958</v>
      </c>
      <c r="C50" s="13" t="s">
        <v>395</v>
      </c>
    </row>
    <row r="51" spans="1:3" ht="12.75" customHeight="1">
      <c r="A51" s="13" t="s">
        <v>458</v>
      </c>
      <c r="B51" s="13" t="s">
        <v>947</v>
      </c>
      <c r="C51" s="13" t="s">
        <v>395</v>
      </c>
    </row>
    <row r="52" spans="1:3" ht="12.75" customHeight="1">
      <c r="A52" s="13" t="s">
        <v>538</v>
      </c>
      <c r="B52" s="13" t="s">
        <v>731</v>
      </c>
      <c r="C52" s="13" t="s">
        <v>395</v>
      </c>
    </row>
    <row r="53" spans="1:3" ht="12.75" customHeight="1">
      <c r="A53" s="13" t="s">
        <v>905</v>
      </c>
      <c r="B53" s="13" t="s">
        <v>764</v>
      </c>
      <c r="C53" s="13" t="s">
        <v>395</v>
      </c>
    </row>
    <row r="54" spans="1:3" ht="12.75" customHeight="1">
      <c r="A54" s="13" t="s">
        <v>763</v>
      </c>
      <c r="B54" s="13" t="s">
        <v>753</v>
      </c>
      <c r="C54" s="13" t="s">
        <v>395</v>
      </c>
    </row>
    <row r="55" spans="1:3" ht="12.75" customHeight="1">
      <c r="A55" s="13" t="s">
        <v>834</v>
      </c>
      <c r="B55" s="13" t="s">
        <v>742</v>
      </c>
      <c r="C55" s="13" t="s">
        <v>395</v>
      </c>
    </row>
    <row r="56" spans="1:3" ht="12.75" customHeight="1">
      <c r="A56" s="13" t="s">
        <v>342</v>
      </c>
      <c r="B56" s="13" t="s">
        <v>402</v>
      </c>
      <c r="C56" s="13" t="s">
        <v>395</v>
      </c>
    </row>
    <row r="57" spans="1:3" ht="12.75" customHeight="1">
      <c r="A57" s="13" t="s">
        <v>104</v>
      </c>
      <c r="B57" s="13" t="s">
        <v>367</v>
      </c>
      <c r="C57" s="13" t="s">
        <v>395</v>
      </c>
    </row>
    <row r="58" spans="1:3" ht="12.75" customHeight="1">
      <c r="A58" s="13" t="s">
        <v>229</v>
      </c>
      <c r="B58" s="13" t="s">
        <v>388</v>
      </c>
      <c r="C58" s="13" t="s">
        <v>395</v>
      </c>
    </row>
    <row r="59" spans="1:3" ht="12.75" customHeight="1">
      <c r="A59" s="13" t="s">
        <v>168</v>
      </c>
      <c r="B59" s="13" t="s">
        <v>383</v>
      </c>
      <c r="C59" s="13" t="s">
        <v>395</v>
      </c>
    </row>
    <row r="60" spans="1:3" ht="12.75" customHeight="1">
      <c r="A60" s="13" t="s">
        <v>214</v>
      </c>
      <c r="B60" s="13" t="s">
        <v>667</v>
      </c>
      <c r="C60" s="13" t="s">
        <v>395</v>
      </c>
    </row>
    <row r="61" spans="1:3" ht="12.75" customHeight="1">
      <c r="A61" s="13" t="s">
        <v>286</v>
      </c>
      <c r="B61" s="13" t="s">
        <v>631</v>
      </c>
      <c r="C61" s="13" t="s">
        <v>395</v>
      </c>
    </row>
    <row r="62" spans="1:3" ht="12.75" customHeight="1">
      <c r="A62" s="13" t="s">
        <v>355</v>
      </c>
      <c r="B62" s="13" t="s">
        <v>652</v>
      </c>
      <c r="C62" s="13" t="s">
        <v>395</v>
      </c>
    </row>
    <row r="63" spans="1:3" ht="12.75" customHeight="1">
      <c r="A63" s="13" t="s">
        <v>405</v>
      </c>
      <c r="B63" s="13" t="s">
        <v>644</v>
      </c>
      <c r="C63" s="13" t="s">
        <v>395</v>
      </c>
    </row>
    <row r="64" spans="1:3" ht="12.75" customHeight="1">
      <c r="A64" s="13" t="s">
        <v>67</v>
      </c>
      <c r="B64" s="13" t="s">
        <v>825</v>
      </c>
      <c r="C64" s="13" t="s">
        <v>395</v>
      </c>
    </row>
    <row r="65" spans="1:3" ht="12.75" customHeight="1">
      <c r="A65" s="13" t="s">
        <v>337</v>
      </c>
      <c r="B65" s="13" t="s">
        <v>788</v>
      </c>
      <c r="C65" s="13" t="s">
        <v>395</v>
      </c>
    </row>
    <row r="66" spans="1:3" ht="12.75" customHeight="1">
      <c r="A66" s="13" t="s">
        <v>252</v>
      </c>
      <c r="B66" s="13" t="s">
        <v>810</v>
      </c>
      <c r="C66" s="13" t="s">
        <v>395</v>
      </c>
    </row>
    <row r="67" spans="1:3" ht="12.75" customHeight="1">
      <c r="A67" s="13" t="s">
        <v>299</v>
      </c>
      <c r="B67" s="13" t="s">
        <v>801</v>
      </c>
      <c r="C67" s="13" t="s">
        <v>395</v>
      </c>
    </row>
    <row r="68" spans="1:3" ht="12.75" customHeight="1">
      <c r="A68" s="13" t="s">
        <v>163</v>
      </c>
      <c r="B68" s="13" t="s">
        <v>475</v>
      </c>
      <c r="C68" s="13" t="s">
        <v>395</v>
      </c>
    </row>
    <row r="69" spans="1:3" ht="12.75" customHeight="1">
      <c r="A69" s="13" t="s">
        <v>312</v>
      </c>
      <c r="B69" s="13" t="s">
        <v>425</v>
      </c>
      <c r="C69" s="13" t="s">
        <v>395</v>
      </c>
    </row>
    <row r="70" spans="1:3" ht="12.75" customHeight="1">
      <c r="A70" s="13" t="s">
        <v>394</v>
      </c>
      <c r="B70" s="13" t="s">
        <v>453</v>
      </c>
      <c r="C70" s="13" t="s">
        <v>395</v>
      </c>
    </row>
    <row r="71" spans="1:3" ht="12.75" customHeight="1">
      <c r="A71" s="13" t="s">
        <v>346</v>
      </c>
      <c r="B71" s="13" t="s">
        <v>443</v>
      </c>
      <c r="C71" s="13" t="s">
        <v>395</v>
      </c>
    </row>
    <row r="72" spans="1:3" ht="12.75" customHeight="1">
      <c r="A72" s="13" t="s">
        <v>537</v>
      </c>
      <c r="B72" s="13" t="s">
        <v>221</v>
      </c>
      <c r="C72" s="13" t="s">
        <v>395</v>
      </c>
    </row>
    <row r="73" spans="1:3" ht="12.75" customHeight="1">
      <c r="A73" s="13" t="s">
        <v>904</v>
      </c>
      <c r="B73" s="13" t="s">
        <v>183</v>
      </c>
      <c r="C73" s="13" t="s">
        <v>395</v>
      </c>
    </row>
    <row r="74" spans="1:3" ht="12.75" customHeight="1">
      <c r="A74" s="13" t="s">
        <v>762</v>
      </c>
      <c r="B74" s="13" t="s">
        <v>204</v>
      </c>
      <c r="C74" s="13" t="s">
        <v>395</v>
      </c>
    </row>
    <row r="75" spans="1:3" ht="12.75" customHeight="1">
      <c r="A75" s="13" t="s">
        <v>833</v>
      </c>
      <c r="B75" s="13" t="s">
        <v>197</v>
      </c>
      <c r="C75" s="13" t="s">
        <v>395</v>
      </c>
    </row>
    <row r="76" spans="1:3" ht="12.75" customHeight="1">
      <c r="A76" s="13" t="s">
        <v>581</v>
      </c>
      <c r="B76" s="13" t="s">
        <v>349</v>
      </c>
      <c r="C76" s="13" t="s">
        <v>395</v>
      </c>
    </row>
    <row r="77" spans="1:3" ht="12.75" customHeight="1">
      <c r="A77" s="13" t="s">
        <v>794</v>
      </c>
      <c r="B77" s="13" t="s">
        <v>324</v>
      </c>
      <c r="C77" s="13" t="s">
        <v>395</v>
      </c>
    </row>
    <row r="78" spans="1:3" ht="12.75" customHeight="1">
      <c r="A78" s="13" t="s">
        <v>915</v>
      </c>
      <c r="B78" s="13" t="s">
        <v>336</v>
      </c>
      <c r="C78" s="13" t="s">
        <v>395</v>
      </c>
    </row>
    <row r="79" spans="1:3" ht="12.75" customHeight="1">
      <c r="A79" s="13" t="s">
        <v>854</v>
      </c>
      <c r="B79" s="13" t="s">
        <v>334</v>
      </c>
      <c r="C79" s="13" t="s">
        <v>395</v>
      </c>
    </row>
    <row r="80" spans="1:3" ht="12.75" customHeight="1">
      <c r="A80" s="13" t="s">
        <v>849</v>
      </c>
      <c r="B80" s="13" t="s">
        <v>548</v>
      </c>
      <c r="C80" s="13" t="s">
        <v>395</v>
      </c>
    </row>
    <row r="81" spans="1:3" ht="12.75" customHeight="1">
      <c r="A81" s="13" t="s">
        <v>524</v>
      </c>
      <c r="B81" s="13" t="s">
        <v>499</v>
      </c>
      <c r="C81" s="13" t="s">
        <v>395</v>
      </c>
    </row>
    <row r="82" spans="1:3" ht="12.75" customHeight="1">
      <c r="A82" s="13" t="s">
        <v>646</v>
      </c>
      <c r="B82" s="13" t="s">
        <v>527</v>
      </c>
      <c r="C82" s="13" t="s">
        <v>395</v>
      </c>
    </row>
    <row r="83" spans="1:3" ht="12.75" customHeight="1">
      <c r="A83" s="13" t="s">
        <v>584</v>
      </c>
      <c r="B83" s="13" t="s">
        <v>518</v>
      </c>
      <c r="C83" s="13" t="s">
        <v>395</v>
      </c>
    </row>
    <row r="84" spans="1:3" ht="12.75" customHeight="1">
      <c r="A84" s="13" t="s">
        <v>41</v>
      </c>
      <c r="B84" s="13" t="s">
        <v>973</v>
      </c>
      <c r="C84" s="13" t="s">
        <v>395</v>
      </c>
    </row>
    <row r="85" spans="1:3" ht="12.75" customHeight="1">
      <c r="A85" s="13" t="s">
        <v>404</v>
      </c>
      <c r="B85" s="13" t="s">
        <v>930</v>
      </c>
      <c r="C85" s="13" t="s">
        <v>395</v>
      </c>
    </row>
    <row r="86" spans="1:3" ht="12.75" customHeight="1">
      <c r="A86" s="13" t="s">
        <v>322</v>
      </c>
      <c r="B86" s="13" t="s">
        <v>923</v>
      </c>
      <c r="C86" s="13" t="s">
        <v>395</v>
      </c>
    </row>
    <row r="87" spans="1:3" ht="12.75" customHeight="1">
      <c r="A87" s="13" t="s">
        <v>285</v>
      </c>
      <c r="B87" s="13" t="s">
        <v>909</v>
      </c>
      <c r="C87" s="13" t="s">
        <v>395</v>
      </c>
    </row>
    <row r="88" spans="1:3" ht="12.75" customHeight="1">
      <c r="A88" s="13" t="s">
        <v>600</v>
      </c>
      <c r="B88" s="13" t="s">
        <v>420</v>
      </c>
      <c r="C88" s="13" t="s">
        <v>395</v>
      </c>
    </row>
    <row r="89" spans="1:3" ht="12.75" customHeight="1">
      <c r="A89" s="13" t="s">
        <v>840</v>
      </c>
      <c r="B89" s="13" t="s">
        <v>379</v>
      </c>
      <c r="C89" s="13" t="s">
        <v>395</v>
      </c>
    </row>
    <row r="90" spans="1:3" ht="12.75" customHeight="1">
      <c r="A90" s="13" t="s">
        <v>972</v>
      </c>
      <c r="B90" s="13" t="s">
        <v>375</v>
      </c>
      <c r="C90" s="13" t="s">
        <v>395</v>
      </c>
    </row>
    <row r="91" spans="1:3" ht="12.75" customHeight="1">
      <c r="A91" s="13" t="s">
        <v>899</v>
      </c>
      <c r="B91" s="13" t="s">
        <v>370</v>
      </c>
      <c r="C91" s="13" t="s">
        <v>395</v>
      </c>
    </row>
    <row r="92" spans="1:3" ht="12.75" customHeight="1">
      <c r="A92" s="13" t="s">
        <v>93</v>
      </c>
      <c r="B92" s="13" t="s">
        <v>236</v>
      </c>
      <c r="C92" s="13" t="s">
        <v>395</v>
      </c>
    </row>
    <row r="93" spans="1:3" ht="12.75" customHeight="1">
      <c r="A93" s="13" t="s">
        <v>354</v>
      </c>
      <c r="B93" s="13" t="s">
        <v>201</v>
      </c>
      <c r="C93" s="13" t="s">
        <v>395</v>
      </c>
    </row>
    <row r="94" spans="1:3" ht="12.75" customHeight="1">
      <c r="A94" s="13" t="s">
        <v>284</v>
      </c>
      <c r="B94" s="13" t="s">
        <v>189</v>
      </c>
      <c r="C94" s="13" t="s">
        <v>395</v>
      </c>
    </row>
    <row r="95" spans="1:3" ht="12.75" customHeight="1">
      <c r="A95" s="13" t="s">
        <v>321</v>
      </c>
      <c r="B95" s="13" t="s">
        <v>177</v>
      </c>
      <c r="C95" s="13" t="s">
        <v>395</v>
      </c>
    </row>
    <row r="96" spans="1:3" ht="12.75" customHeight="1">
      <c r="A96" s="13" t="s">
        <v>673</v>
      </c>
      <c r="B96" s="13" t="s">
        <v>695</v>
      </c>
      <c r="C96" s="13" t="s">
        <v>395</v>
      </c>
    </row>
    <row r="97" spans="1:3" ht="12.75" customHeight="1">
      <c r="A97" s="13" t="s">
        <v>772</v>
      </c>
      <c r="B97" s="13" t="s">
        <v>643</v>
      </c>
      <c r="C97" s="13" t="s">
        <v>395</v>
      </c>
    </row>
    <row r="98" spans="1:3" ht="12.75" customHeight="1">
      <c r="A98" s="13" t="s">
        <v>898</v>
      </c>
      <c r="B98" s="13" t="s">
        <v>638</v>
      </c>
      <c r="C98" s="13" t="s">
        <v>395</v>
      </c>
    </row>
    <row r="99" spans="1:3" ht="12.75" customHeight="1">
      <c r="A99" s="13" t="s">
        <v>971</v>
      </c>
      <c r="B99" s="13" t="s">
        <v>630</v>
      </c>
      <c r="C99" s="13" t="s">
        <v>395</v>
      </c>
    </row>
    <row r="100" spans="1:3" ht="12.75" customHeight="1">
      <c r="A100" s="13" t="s">
        <v>888</v>
      </c>
      <c r="B100" s="13" t="s">
        <v>417</v>
      </c>
      <c r="C100" s="13" t="s">
        <v>395</v>
      </c>
    </row>
    <row r="101" spans="1:3" ht="12.75" customHeight="1">
      <c r="A101" s="13" t="s">
        <v>552</v>
      </c>
      <c r="B101" s="13" t="s">
        <v>382</v>
      </c>
      <c r="C101" s="13" t="s">
        <v>395</v>
      </c>
    </row>
    <row r="102" spans="1:3" ht="12.75" customHeight="1">
      <c r="A102" s="13" t="s">
        <v>694</v>
      </c>
      <c r="B102" s="13" t="s">
        <v>372</v>
      </c>
      <c r="C102" s="13" t="s">
        <v>395</v>
      </c>
    </row>
    <row r="103" spans="1:3" ht="12.75" customHeight="1">
      <c r="A103" s="13" t="s">
        <v>618</v>
      </c>
      <c r="B103" s="13" t="s">
        <v>366</v>
      </c>
      <c r="C103" s="13" t="s">
        <v>395</v>
      </c>
    </row>
    <row r="104" spans="1:3" ht="12.75" customHeight="1">
      <c r="A104" s="13" t="s">
        <v>596</v>
      </c>
      <c r="B104" s="13" t="s">
        <v>416</v>
      </c>
      <c r="C104" s="13" t="s">
        <v>395</v>
      </c>
    </row>
    <row r="105" spans="1:3" ht="12.75" customHeight="1">
      <c r="A105" s="13" t="s">
        <v>832</v>
      </c>
      <c r="B105" s="13" t="s">
        <v>381</v>
      </c>
      <c r="C105" s="13" t="s">
        <v>395</v>
      </c>
    </row>
    <row r="106" spans="1:3" ht="12.75" customHeight="1">
      <c r="A106" s="13" t="s">
        <v>976</v>
      </c>
      <c r="B106" s="13" t="s">
        <v>371</v>
      </c>
      <c r="C106" s="13" t="s">
        <v>395</v>
      </c>
    </row>
    <row r="107" spans="1:3" ht="12.75" customHeight="1">
      <c r="A107" s="13" t="s">
        <v>903</v>
      </c>
      <c r="B107" s="13" t="s">
        <v>365</v>
      </c>
      <c r="C107" s="13" t="s">
        <v>395</v>
      </c>
    </row>
    <row r="108" spans="1:3" ht="12.75" customHeight="1">
      <c r="A108" s="13" t="s">
        <v>957</v>
      </c>
      <c r="B108" s="13" t="s">
        <v>693</v>
      </c>
      <c r="C108" s="13" t="s">
        <v>395</v>
      </c>
    </row>
    <row r="109" spans="1:3" ht="12.75" customHeight="1">
      <c r="A109" s="13" t="s">
        <v>487</v>
      </c>
      <c r="B109" s="13" t="s">
        <v>642</v>
      </c>
      <c r="C109" s="13" t="s">
        <v>395</v>
      </c>
    </row>
    <row r="110" spans="1:3" ht="12.75" customHeight="1">
      <c r="A110" s="13" t="s">
        <v>612</v>
      </c>
      <c r="B110" s="13" t="s">
        <v>637</v>
      </c>
      <c r="C110" s="13" t="s">
        <v>395</v>
      </c>
    </row>
    <row r="111" spans="1:3" ht="12.75" customHeight="1">
      <c r="A111" s="13" t="s">
        <v>687</v>
      </c>
      <c r="B111" s="13" t="s">
        <v>629</v>
      </c>
      <c r="C111" s="13" t="s">
        <v>395</v>
      </c>
    </row>
    <row r="112" spans="1:3" ht="12.75" customHeight="1">
      <c r="A112" s="13" t="s">
        <v>526</v>
      </c>
      <c r="B112" s="13" t="s">
        <v>175</v>
      </c>
      <c r="C112" s="13" t="s">
        <v>395</v>
      </c>
    </row>
    <row r="113" spans="1:3" ht="12.75" customHeight="1">
      <c r="A113" s="13" t="s">
        <v>853</v>
      </c>
      <c r="B113" s="13" t="s">
        <v>128</v>
      </c>
      <c r="C113" s="13" t="s">
        <v>395</v>
      </c>
    </row>
    <row r="114" spans="1:3" ht="12.75" customHeight="1">
      <c r="A114" s="13" t="s">
        <v>712</v>
      </c>
      <c r="B114" s="13" t="s">
        <v>125</v>
      </c>
      <c r="C114" s="13" t="s">
        <v>395</v>
      </c>
    </row>
    <row r="115" spans="1:3" ht="12.75" customHeight="1">
      <c r="A115" s="13" t="s">
        <v>793</v>
      </c>
      <c r="B115" s="13" t="s">
        <v>115</v>
      </c>
      <c r="C115" s="13" t="s">
        <v>395</v>
      </c>
    </row>
    <row r="116" spans="1:3" ht="12.75" customHeight="1">
      <c r="A116" s="13" t="s">
        <v>725</v>
      </c>
      <c r="B116" s="13" t="s">
        <v>897</v>
      </c>
      <c r="C116" s="13" t="s">
        <v>395</v>
      </c>
    </row>
    <row r="117" spans="1:3" ht="12.75" customHeight="1">
      <c r="A117" s="13" t="s">
        <v>623</v>
      </c>
      <c r="B117" s="13" t="s">
        <v>869</v>
      </c>
      <c r="C117" s="13" t="s">
        <v>395</v>
      </c>
    </row>
    <row r="118" spans="1:3" ht="12.75" customHeight="1">
      <c r="A118" s="13" t="s">
        <v>512</v>
      </c>
      <c r="B118" s="13" t="s">
        <v>860</v>
      </c>
      <c r="C118" s="13" t="s">
        <v>395</v>
      </c>
    </row>
    <row r="119" spans="1:3" ht="12.75" customHeight="1">
      <c r="A119" s="13" t="s">
        <v>438</v>
      </c>
      <c r="B119" s="13" t="s">
        <v>848</v>
      </c>
      <c r="C119" s="13" t="s">
        <v>395</v>
      </c>
    </row>
    <row r="120" spans="1:3" ht="12.75" customHeight="1">
      <c r="A120" s="13" t="s">
        <v>798</v>
      </c>
      <c r="B120" s="13" t="s">
        <v>847</v>
      </c>
      <c r="C120" s="13" t="s">
        <v>395</v>
      </c>
    </row>
    <row r="121" spans="1:3" ht="12.75" customHeight="1">
      <c r="A121" s="13" t="s">
        <v>583</v>
      </c>
      <c r="B121" s="13" t="s">
        <v>800</v>
      </c>
      <c r="C121" s="13" t="s">
        <v>395</v>
      </c>
    </row>
    <row r="122" spans="1:3" ht="12.75" customHeight="1">
      <c r="A122" s="13" t="s">
        <v>447</v>
      </c>
      <c r="B122" s="13" t="s">
        <v>797</v>
      </c>
      <c r="C122" s="13" t="s">
        <v>395</v>
      </c>
    </row>
    <row r="123" spans="1:3" ht="12.75" customHeight="1">
      <c r="A123" s="13" t="s">
        <v>523</v>
      </c>
      <c r="B123" s="13" t="s">
        <v>787</v>
      </c>
      <c r="C123" s="13" t="s">
        <v>395</v>
      </c>
    </row>
    <row r="124" spans="1:3" ht="12.75" customHeight="1">
      <c r="A124" s="13" t="s">
        <v>436</v>
      </c>
      <c r="B124" s="13" t="s">
        <v>103</v>
      </c>
      <c r="C124" s="13" t="s">
        <v>395</v>
      </c>
    </row>
    <row r="125" spans="1:3" ht="12.75" customHeight="1">
      <c r="A125" s="13" t="s">
        <v>927</v>
      </c>
      <c r="B125" s="13" t="s">
        <v>80</v>
      </c>
      <c r="C125" s="13" t="s">
        <v>395</v>
      </c>
    </row>
    <row r="126" spans="1:3" ht="12.75" customHeight="1">
      <c r="A126" s="13" t="s">
        <v>814</v>
      </c>
      <c r="B126" s="13" t="s">
        <v>75</v>
      </c>
      <c r="C126" s="13" t="s">
        <v>395</v>
      </c>
    </row>
    <row r="127" spans="1:3" ht="12.75" customHeight="1">
      <c r="A127" s="13" t="s">
        <v>730</v>
      </c>
      <c r="B127" s="13" t="s">
        <v>57</v>
      </c>
      <c r="C127" s="13" t="s">
        <v>395</v>
      </c>
    </row>
    <row r="128" spans="1:3" ht="12.75" customHeight="1">
      <c r="A128" s="13" t="s">
        <v>896</v>
      </c>
      <c r="B128" s="13" t="s">
        <v>491</v>
      </c>
      <c r="C128" s="13" t="s">
        <v>395</v>
      </c>
    </row>
    <row r="129" spans="1:3" ht="12.75" customHeight="1">
      <c r="A129" s="13" t="s">
        <v>531</v>
      </c>
      <c r="B129" s="13" t="s">
        <v>442</v>
      </c>
      <c r="C129" s="13" t="s">
        <v>395</v>
      </c>
    </row>
    <row r="130" spans="1:3" ht="12.75" customHeight="1">
      <c r="A130" s="13" t="s">
        <v>672</v>
      </c>
      <c r="B130" s="13" t="s">
        <v>435</v>
      </c>
      <c r="C130" s="13" t="s">
        <v>395</v>
      </c>
    </row>
    <row r="131" spans="1:3" ht="12.75" customHeight="1">
      <c r="A131" s="13" t="s">
        <v>599</v>
      </c>
      <c r="B131" s="13" t="s">
        <v>424</v>
      </c>
      <c r="C131" s="13" t="s">
        <v>395</v>
      </c>
    </row>
    <row r="132" spans="1:3" ht="12.75" customHeight="1">
      <c r="A132" s="13" t="s">
        <v>692</v>
      </c>
      <c r="B132" s="13" t="s">
        <v>283</v>
      </c>
      <c r="C132" s="13" t="s">
        <v>395</v>
      </c>
    </row>
    <row r="133" spans="1:3" ht="12.75" customHeight="1">
      <c r="A133" s="13" t="s">
        <v>741</v>
      </c>
      <c r="B133" s="13" t="s">
        <v>251</v>
      </c>
      <c r="C133" s="13" t="s">
        <v>395</v>
      </c>
    </row>
    <row r="134" spans="1:3" ht="12.75" customHeight="1">
      <c r="A134" s="13" t="s">
        <v>887</v>
      </c>
      <c r="B134" s="13" t="s">
        <v>248</v>
      </c>
      <c r="C134" s="13" t="s">
        <v>395</v>
      </c>
    </row>
    <row r="135" spans="1:3" ht="12.75" customHeight="1">
      <c r="A135" s="13" t="s">
        <v>955</v>
      </c>
      <c r="B135" s="13" t="s">
        <v>243</v>
      </c>
      <c r="C135" s="13" t="s">
        <v>395</v>
      </c>
    </row>
    <row r="136" spans="1:3" ht="12.75" customHeight="1">
      <c r="A136" s="13" t="s">
        <v>666</v>
      </c>
      <c r="B136" s="13" t="s">
        <v>441</v>
      </c>
      <c r="C136" s="13" t="s">
        <v>395</v>
      </c>
    </row>
    <row r="137" spans="1:3" ht="12.75" customHeight="1">
      <c r="A137" s="13" t="s">
        <v>761</v>
      </c>
      <c r="B137" s="13" t="s">
        <v>401</v>
      </c>
      <c r="C137" s="13" t="s">
        <v>395</v>
      </c>
    </row>
    <row r="138" spans="1:3" ht="12.75" customHeight="1">
      <c r="A138" s="13" t="s">
        <v>902</v>
      </c>
      <c r="B138" s="13" t="s">
        <v>317</v>
      </c>
      <c r="C138" s="13" t="s">
        <v>395</v>
      </c>
    </row>
    <row r="139" spans="1:3" ht="12.75" customHeight="1">
      <c r="A139" s="13" t="s">
        <v>975</v>
      </c>
      <c r="B139" s="13" t="s">
        <v>771</v>
      </c>
      <c r="C139" s="13" t="s">
        <v>395</v>
      </c>
    </row>
    <row r="140" spans="1:3" ht="12.75" customHeight="1">
      <c r="A140" s="13" t="s">
        <v>890</v>
      </c>
      <c r="B140" s="13" t="s">
        <v>419</v>
      </c>
      <c r="C140" s="13" t="s">
        <v>395</v>
      </c>
    </row>
    <row r="141" spans="1:3" ht="12.75" customHeight="1">
      <c r="A141" s="13" t="s">
        <v>559</v>
      </c>
      <c r="B141" s="13" t="s">
        <v>378</v>
      </c>
      <c r="C141" s="13" t="s">
        <v>395</v>
      </c>
    </row>
    <row r="142" spans="1:3" ht="12.75" customHeight="1">
      <c r="A142" s="13" t="s">
        <v>686</v>
      </c>
      <c r="B142" s="13" t="s">
        <v>374</v>
      </c>
      <c r="C142" s="13" t="s">
        <v>395</v>
      </c>
    </row>
    <row r="143" spans="1:3" ht="12.75" customHeight="1">
      <c r="A143" s="13" t="s">
        <v>611</v>
      </c>
      <c r="B143" s="13" t="s">
        <v>369</v>
      </c>
      <c r="C143" s="13" t="s">
        <v>395</v>
      </c>
    </row>
    <row r="144" spans="1:3" ht="12.75" customHeight="1">
      <c r="A144" s="13" t="s">
        <v>95</v>
      </c>
      <c r="B144" s="13" t="s">
        <v>239</v>
      </c>
      <c r="C144" s="13" t="s">
        <v>395</v>
      </c>
    </row>
    <row r="145" spans="1:3" ht="12.75" customHeight="1">
      <c r="A145" s="13" t="s">
        <v>358</v>
      </c>
      <c r="B145" s="13" t="s">
        <v>196</v>
      </c>
      <c r="C145" s="13" t="s">
        <v>395</v>
      </c>
    </row>
    <row r="146" spans="1:3" ht="12.75" customHeight="1">
      <c r="A146" s="13" t="s">
        <v>279</v>
      </c>
      <c r="B146" s="13" t="s">
        <v>193</v>
      </c>
      <c r="C146" s="13" t="s">
        <v>395</v>
      </c>
    </row>
    <row r="147" spans="1:3" ht="12.75" customHeight="1">
      <c r="A147" s="13" t="s">
        <v>316</v>
      </c>
      <c r="B147" s="13" t="s">
        <v>182</v>
      </c>
      <c r="C147" s="13" t="s">
        <v>395</v>
      </c>
    </row>
    <row r="148" spans="1:3" ht="12.75" customHeight="1">
      <c r="A148" s="13" t="s">
        <v>452</v>
      </c>
      <c r="B148" s="13" t="s">
        <v>901</v>
      </c>
      <c r="C148" s="13" t="s">
        <v>395</v>
      </c>
    </row>
    <row r="149" spans="1:3" ht="12.75" customHeight="1">
      <c r="A149" s="13" t="s">
        <v>914</v>
      </c>
      <c r="B149" s="13" t="s">
        <v>865</v>
      </c>
      <c r="C149" s="13" t="s">
        <v>395</v>
      </c>
    </row>
    <row r="150" spans="1:3" ht="12.75" customHeight="1">
      <c r="A150" s="13" t="s">
        <v>792</v>
      </c>
      <c r="B150" s="13" t="s">
        <v>863</v>
      </c>
      <c r="C150" s="13" t="s">
        <v>395</v>
      </c>
    </row>
    <row r="151" spans="1:3" ht="12.75" customHeight="1">
      <c r="A151" s="13" t="s">
        <v>711</v>
      </c>
      <c r="B151" s="13" t="s">
        <v>852</v>
      </c>
      <c r="C151" s="13" t="s">
        <v>395</v>
      </c>
    </row>
    <row r="152" spans="1:3" ht="12.75" customHeight="1">
      <c r="A152" s="13" t="s">
        <v>228</v>
      </c>
      <c r="B152" s="13" t="s">
        <v>656</v>
      </c>
      <c r="C152" s="13" t="s">
        <v>395</v>
      </c>
    </row>
    <row r="153" spans="1:3" ht="12.75" customHeight="1">
      <c r="A153" s="13" t="s">
        <v>272</v>
      </c>
      <c r="B153" s="13" t="s">
        <v>678</v>
      </c>
      <c r="C153" s="13" t="s">
        <v>395</v>
      </c>
    </row>
    <row r="154" spans="1:3" ht="12.75" customHeight="1">
      <c r="A154" s="13" t="s">
        <v>341</v>
      </c>
      <c r="B154" s="13" t="s">
        <v>671</v>
      </c>
      <c r="C154" s="13" t="s">
        <v>395</v>
      </c>
    </row>
    <row r="155" spans="1:3" ht="12.75" customHeight="1">
      <c r="A155" s="13" t="s">
        <v>391</v>
      </c>
      <c r="B155" s="13" t="s">
        <v>661</v>
      </c>
      <c r="C155" s="13" t="s">
        <v>395</v>
      </c>
    </row>
    <row r="156" spans="1:3" ht="12.75" customHeight="1">
      <c r="A156" s="13" t="s">
        <v>353</v>
      </c>
      <c r="B156" s="13" t="s">
        <v>386</v>
      </c>
      <c r="C156" s="13" t="s">
        <v>395</v>
      </c>
    </row>
    <row r="157" spans="1:3" ht="12.75" customHeight="1">
      <c r="A157" s="13" t="s">
        <v>92</v>
      </c>
      <c r="B157" s="13" t="s">
        <v>410</v>
      </c>
      <c r="C157" s="13" t="s">
        <v>395</v>
      </c>
    </row>
    <row r="158" spans="1:3" ht="12.75" customHeight="1">
      <c r="A158" s="13" t="s">
        <v>213</v>
      </c>
      <c r="B158" s="13" t="s">
        <v>398</v>
      </c>
      <c r="C158" s="13" t="s">
        <v>395</v>
      </c>
    </row>
    <row r="159" spans="1:3" ht="12.75" customHeight="1">
      <c r="A159" s="13" t="s">
        <v>147</v>
      </c>
      <c r="B159" s="13" t="s">
        <v>390</v>
      </c>
      <c r="C159" s="13" t="s">
        <v>395</v>
      </c>
    </row>
    <row r="160" spans="1:3" ht="12.75" customHeight="1">
      <c r="A160" s="13" t="s">
        <v>1</v>
      </c>
      <c r="B160" s="13" t="s">
        <v>872</v>
      </c>
      <c r="C160" s="13" t="s">
        <v>395</v>
      </c>
    </row>
    <row r="161" spans="1:3" ht="12.75" customHeight="1">
      <c r="A161" s="13" t="s">
        <v>385</v>
      </c>
      <c r="B161" s="13" t="s">
        <v>893</v>
      </c>
      <c r="C161" s="13" t="s">
        <v>395</v>
      </c>
    </row>
    <row r="162" spans="1:3" ht="12.75" customHeight="1">
      <c r="A162" s="13" t="s">
        <v>302</v>
      </c>
      <c r="B162" s="13" t="s">
        <v>886</v>
      </c>
      <c r="C162" s="13" t="s">
        <v>395</v>
      </c>
    </row>
    <row r="163" spans="1:3" ht="12.75" customHeight="1">
      <c r="A163" s="13" t="s">
        <v>255</v>
      </c>
      <c r="B163" s="13" t="s">
        <v>877</v>
      </c>
      <c r="C163" s="13" t="s">
        <v>395</v>
      </c>
    </row>
    <row r="164" spans="1:3" ht="12.75" customHeight="1">
      <c r="A164" s="13" t="s">
        <v>293</v>
      </c>
      <c r="B164" s="13" t="s">
        <v>140</v>
      </c>
      <c r="C164" s="13" t="s">
        <v>395</v>
      </c>
    </row>
    <row r="165" spans="1:3" ht="12.75" customHeight="1">
      <c r="A165" s="13" t="s">
        <v>139</v>
      </c>
      <c r="B165" s="13" t="s">
        <v>162</v>
      </c>
      <c r="C165" s="13" t="s">
        <v>395</v>
      </c>
    </row>
    <row r="166" spans="1:3" ht="12.75" customHeight="1">
      <c r="A166" s="13" t="s">
        <v>19</v>
      </c>
      <c r="B166" s="13" t="s">
        <v>155</v>
      </c>
      <c r="C166" s="13" t="s">
        <v>395</v>
      </c>
    </row>
    <row r="167" spans="1:3" ht="12.75" customHeight="1">
      <c r="A167" s="13" t="s">
        <v>77</v>
      </c>
      <c r="B167" s="13" t="s">
        <v>146</v>
      </c>
      <c r="C167" s="13" t="s">
        <v>395</v>
      </c>
    </row>
    <row r="168" spans="1:3" ht="12.75" customHeight="1">
      <c r="A168" s="13" t="s">
        <v>250</v>
      </c>
      <c r="B168" s="13" t="s">
        <v>82</v>
      </c>
      <c r="C168" s="13" t="s">
        <v>395</v>
      </c>
    </row>
    <row r="169" spans="1:3" ht="12.75" customHeight="1">
      <c r="A169" s="13" t="s">
        <v>188</v>
      </c>
      <c r="B169" s="13" t="s">
        <v>100</v>
      </c>
      <c r="C169" s="13" t="s">
        <v>395</v>
      </c>
    </row>
    <row r="170" spans="1:3" ht="12.75" customHeight="1">
      <c r="A170" s="13" t="s">
        <v>66</v>
      </c>
      <c r="B170" s="13" t="s">
        <v>91</v>
      </c>
      <c r="C170" s="13" t="s">
        <v>395</v>
      </c>
    </row>
    <row r="171" spans="1:3" ht="12.75" customHeight="1">
      <c r="A171" s="13" t="s">
        <v>7</v>
      </c>
      <c r="B171" s="13" t="s">
        <v>87</v>
      </c>
      <c r="C171" s="13" t="s">
        <v>395</v>
      </c>
    </row>
    <row r="172" spans="1:3" ht="12.75" customHeight="1">
      <c r="A172" s="13" t="s">
        <v>315</v>
      </c>
      <c r="B172" s="13" t="s">
        <v>486</v>
      </c>
      <c r="C172" s="13" t="s">
        <v>395</v>
      </c>
    </row>
    <row r="173" spans="1:3" ht="12.75" customHeight="1">
      <c r="A173" s="13" t="s">
        <v>357</v>
      </c>
      <c r="B173" s="13" t="s">
        <v>457</v>
      </c>
      <c r="C173" s="13" t="s">
        <v>395</v>
      </c>
    </row>
    <row r="174" spans="1:3" ht="12.75" customHeight="1">
      <c r="A174" s="13" t="s">
        <v>817</v>
      </c>
      <c r="B174" s="13" t="s">
        <v>724</v>
      </c>
      <c r="C174" s="13" t="s">
        <v>395</v>
      </c>
    </row>
    <row r="175" spans="1:3" ht="12.75" customHeight="1">
      <c r="A175" s="13" t="s">
        <v>610</v>
      </c>
      <c r="B175" s="13" t="s">
        <v>770</v>
      </c>
      <c r="C175" s="13" t="s">
        <v>395</v>
      </c>
    </row>
    <row r="176" spans="1:3" ht="12.75" customHeight="1">
      <c r="A176" s="13" t="s">
        <v>485</v>
      </c>
      <c r="B176" s="13" t="s">
        <v>749</v>
      </c>
      <c r="C176" s="13" t="s">
        <v>395</v>
      </c>
    </row>
    <row r="177" spans="1:3" ht="12.75" customHeight="1">
      <c r="A177" s="13" t="s">
        <v>558</v>
      </c>
      <c r="B177" s="13" t="s">
        <v>735</v>
      </c>
      <c r="C177" s="13" t="s">
        <v>395</v>
      </c>
    </row>
    <row r="178" spans="1:3" ht="12.75" customHeight="1">
      <c r="A178" s="13" t="s">
        <v>464</v>
      </c>
      <c r="B178" s="13" t="s">
        <v>28</v>
      </c>
      <c r="C178" s="13" t="s">
        <v>395</v>
      </c>
    </row>
    <row r="179" spans="1:3" ht="12.75" customHeight="1">
      <c r="A179" s="13" t="s">
        <v>974</v>
      </c>
      <c r="B179" s="13" t="s">
        <v>47</v>
      </c>
      <c r="C179" s="13" t="s">
        <v>395</v>
      </c>
    </row>
    <row r="180" spans="1:3" ht="12.75" customHeight="1">
      <c r="A180" s="13" t="s">
        <v>831</v>
      </c>
      <c r="B180" s="13" t="s">
        <v>44</v>
      </c>
      <c r="C180" s="13" t="s">
        <v>395</v>
      </c>
    </row>
    <row r="181" spans="1:3" ht="12.75" customHeight="1">
      <c r="A181" s="13" t="s">
        <v>760</v>
      </c>
      <c r="B181" s="13" t="s">
        <v>37</v>
      </c>
      <c r="C181" s="13" t="s">
        <v>395</v>
      </c>
    </row>
    <row r="182" spans="1:3" ht="12.75" customHeight="1">
      <c r="A182" s="13" t="s">
        <v>209</v>
      </c>
      <c r="B182" s="13" t="s">
        <v>260</v>
      </c>
      <c r="C182" s="13" t="s">
        <v>395</v>
      </c>
    </row>
    <row r="183" spans="1:3" ht="12.75" customHeight="1">
      <c r="A183" s="13" t="s">
        <v>278</v>
      </c>
      <c r="B183" s="13" t="s">
        <v>275</v>
      </c>
      <c r="C183" s="13" t="s">
        <v>395</v>
      </c>
    </row>
    <row r="184" spans="1:3" ht="12.75" customHeight="1">
      <c r="A184" s="13" t="s">
        <v>356</v>
      </c>
      <c r="B184" s="13" t="s">
        <v>269</v>
      </c>
      <c r="C184" s="13" t="s">
        <v>395</v>
      </c>
    </row>
    <row r="185" spans="1:3" ht="12.75" customHeight="1">
      <c r="A185" s="13" t="s">
        <v>409</v>
      </c>
      <c r="B185" s="13" t="s">
        <v>264</v>
      </c>
      <c r="C185" s="13" t="s">
        <v>395</v>
      </c>
    </row>
    <row r="186" spans="1:3" ht="12.75" customHeight="1">
      <c r="A186" s="13" t="s">
        <v>345</v>
      </c>
      <c r="B186" s="13" t="s">
        <v>451</v>
      </c>
      <c r="C186" s="13" t="s">
        <v>395</v>
      </c>
    </row>
    <row r="187" spans="1:3" ht="12.75" customHeight="1">
      <c r="A187" s="13" t="s">
        <v>106</v>
      </c>
      <c r="B187" s="13" t="s">
        <v>480</v>
      </c>
      <c r="C187" s="13" t="s">
        <v>395</v>
      </c>
    </row>
    <row r="188" spans="1:3" ht="12.75" customHeight="1">
      <c r="A188" s="13" t="s">
        <v>224</v>
      </c>
      <c r="B188" s="13" t="s">
        <v>474</v>
      </c>
      <c r="C188" s="13" t="s">
        <v>395</v>
      </c>
    </row>
    <row r="189" spans="1:3" ht="12.75" customHeight="1">
      <c r="A189" s="13" t="s">
        <v>161</v>
      </c>
      <c r="B189" s="13" t="s">
        <v>463</v>
      </c>
      <c r="C189" s="13" t="s">
        <v>395</v>
      </c>
    </row>
    <row r="190" spans="1:3" ht="12.75" customHeight="1">
      <c r="A190" s="13" t="s">
        <v>456</v>
      </c>
      <c r="B190" s="13" t="s">
        <v>23</v>
      </c>
      <c r="C190" s="13" t="s">
        <v>395</v>
      </c>
    </row>
    <row r="191" spans="1:3" ht="12.75" customHeight="1">
      <c r="A191" s="13" t="s">
        <v>970</v>
      </c>
      <c r="B191" s="13" t="s">
        <v>50</v>
      </c>
      <c r="C191" s="13" t="s">
        <v>395</v>
      </c>
    </row>
    <row r="192" spans="1:3" ht="12.75" customHeight="1">
      <c r="A192" s="13" t="s">
        <v>839</v>
      </c>
      <c r="B192" s="13" t="s">
        <v>40</v>
      </c>
      <c r="C192" s="13" t="s">
        <v>395</v>
      </c>
    </row>
    <row r="193" spans="1:3" ht="12.75" customHeight="1">
      <c r="A193" s="13" t="s">
        <v>769</v>
      </c>
      <c r="B193" s="13" t="s">
        <v>33</v>
      </c>
      <c r="C193" s="13" t="s">
        <v>395</v>
      </c>
    </row>
    <row r="194" spans="1:3" ht="12.75" customHeight="1">
      <c r="A194" s="13" t="s">
        <v>820</v>
      </c>
      <c r="B194" s="13" t="s">
        <v>729</v>
      </c>
      <c r="C194" s="13" t="s">
        <v>395</v>
      </c>
    </row>
    <row r="195" spans="1:3" ht="12.75" customHeight="1">
      <c r="A195" s="13" t="s">
        <v>617</v>
      </c>
      <c r="B195" s="13" t="s">
        <v>759</v>
      </c>
      <c r="C195" s="13" t="s">
        <v>395</v>
      </c>
    </row>
    <row r="196" spans="1:3" ht="12.75" customHeight="1">
      <c r="A196" s="13" t="s">
        <v>479</v>
      </c>
      <c r="B196" s="13" t="s">
        <v>752</v>
      </c>
      <c r="C196" s="13" t="s">
        <v>395</v>
      </c>
    </row>
    <row r="197" spans="1:3" ht="12.75" customHeight="1">
      <c r="A197" s="13" t="s">
        <v>551</v>
      </c>
      <c r="B197" s="13" t="s">
        <v>740</v>
      </c>
      <c r="C197" s="13" t="s">
        <v>395</v>
      </c>
    </row>
    <row r="198" spans="1:3" ht="12.75" customHeight="1">
      <c r="A198" s="13" t="s">
        <v>56</v>
      </c>
      <c r="B198" s="13" t="s">
        <v>828</v>
      </c>
      <c r="C198" s="13" t="s">
        <v>395</v>
      </c>
    </row>
    <row r="199" spans="1:3" ht="12.75" customHeight="1">
      <c r="A199" s="13" t="s">
        <v>335</v>
      </c>
      <c r="B199" s="13" t="s">
        <v>781</v>
      </c>
      <c r="C199" s="13" t="s">
        <v>395</v>
      </c>
    </row>
    <row r="200" spans="1:3" ht="12.75" customHeight="1">
      <c r="A200" s="13" t="s">
        <v>254</v>
      </c>
      <c r="B200" s="13" t="s">
        <v>813</v>
      </c>
      <c r="C200" s="13" t="s">
        <v>395</v>
      </c>
    </row>
    <row r="201" spans="1:3" ht="12.75" customHeight="1">
      <c r="A201" s="13" t="s">
        <v>301</v>
      </c>
      <c r="B201" s="13" t="s">
        <v>804</v>
      </c>
      <c r="C201" s="13" t="s">
        <v>395</v>
      </c>
    </row>
    <row r="202" spans="1:3" ht="12.75" customHeight="1">
      <c r="A202" s="13" t="s">
        <v>298</v>
      </c>
      <c r="B202" s="13" t="s">
        <v>154</v>
      </c>
      <c r="C202" s="13" t="s">
        <v>395</v>
      </c>
    </row>
    <row r="203" spans="1:3" ht="12.75" customHeight="1">
      <c r="A203" s="13" t="s">
        <v>121</v>
      </c>
      <c r="B203" s="13" t="s">
        <v>108</v>
      </c>
      <c r="C203" s="13" t="s">
        <v>395</v>
      </c>
    </row>
    <row r="204" spans="1:3" ht="12.75" customHeight="1">
      <c r="A204" s="13" t="s">
        <v>6</v>
      </c>
      <c r="B204" s="13" t="s">
        <v>138</v>
      </c>
      <c r="C204" s="13" t="s">
        <v>395</v>
      </c>
    </row>
    <row r="205" spans="1:3" ht="12.75" customHeight="1">
      <c r="A205" s="13" t="s">
        <v>65</v>
      </c>
      <c r="B205" s="13" t="s">
        <v>131</v>
      </c>
      <c r="C205" s="13" t="s">
        <v>395</v>
      </c>
    </row>
    <row r="206" spans="1:3" ht="12.75" customHeight="1">
      <c r="A206" s="13" t="s">
        <v>739</v>
      </c>
      <c r="B206" s="13" t="s">
        <v>954</v>
      </c>
      <c r="C206" s="13" t="s">
        <v>395</v>
      </c>
    </row>
    <row r="207" spans="1:3" ht="12.75" customHeight="1">
      <c r="A207" s="13" t="s">
        <v>691</v>
      </c>
      <c r="B207" s="13" t="s">
        <v>913</v>
      </c>
      <c r="C207" s="13" t="s">
        <v>395</v>
      </c>
    </row>
    <row r="208" spans="1:3" ht="12.75" customHeight="1">
      <c r="A208" s="13" t="s">
        <v>550</v>
      </c>
      <c r="B208" s="13" t="s">
        <v>935</v>
      </c>
      <c r="C208" s="13" t="s">
        <v>395</v>
      </c>
    </row>
    <row r="209" spans="1:3" ht="12.75" customHeight="1">
      <c r="A209" s="13" t="s">
        <v>478</v>
      </c>
      <c r="B209" s="13" t="s">
        <v>926</v>
      </c>
      <c r="C209" s="13" t="s">
        <v>395</v>
      </c>
    </row>
    <row r="210" spans="1:3" ht="12.75" customHeight="1">
      <c r="A210" s="13" t="s">
        <v>212</v>
      </c>
      <c r="B210" s="13" t="s">
        <v>665</v>
      </c>
      <c r="C210" s="13" t="s">
        <v>395</v>
      </c>
    </row>
    <row r="211" spans="1:3" ht="12.75" customHeight="1">
      <c r="A211" s="13" t="s">
        <v>282</v>
      </c>
      <c r="B211" s="13" t="s">
        <v>628</v>
      </c>
      <c r="C211" s="13" t="s">
        <v>395</v>
      </c>
    </row>
    <row r="212" spans="1:3" ht="12.75" customHeight="1">
      <c r="A212" s="13" t="s">
        <v>352</v>
      </c>
      <c r="B212" s="13" t="s">
        <v>651</v>
      </c>
      <c r="C212" s="13" t="s">
        <v>395</v>
      </c>
    </row>
    <row r="213" spans="1:3" ht="12.75" customHeight="1">
      <c r="A213" s="13" t="s">
        <v>403</v>
      </c>
      <c r="B213" s="13" t="s">
        <v>641</v>
      </c>
      <c r="C213" s="13" t="s">
        <v>395</v>
      </c>
    </row>
    <row r="214" spans="1:3" ht="12.75" customHeight="1">
      <c r="A214" s="13" t="s">
        <v>340</v>
      </c>
      <c r="B214" s="13" t="s">
        <v>400</v>
      </c>
      <c r="C214" s="13" t="s">
        <v>395</v>
      </c>
    </row>
    <row r="215" spans="1:3" ht="12.75" customHeight="1">
      <c r="A215" s="13" t="s">
        <v>102</v>
      </c>
      <c r="B215" s="13" t="s">
        <v>364</v>
      </c>
      <c r="C215" s="13" t="s">
        <v>395</v>
      </c>
    </row>
    <row r="216" spans="1:3" ht="12.75" customHeight="1">
      <c r="A216" s="13" t="s">
        <v>227</v>
      </c>
      <c r="B216" s="13" t="s">
        <v>387</v>
      </c>
      <c r="C216" s="13" t="s">
        <v>395</v>
      </c>
    </row>
    <row r="217" spans="1:3" ht="12.75" customHeight="1">
      <c r="A217" s="13" t="s">
        <v>167</v>
      </c>
      <c r="B217" s="13" t="s">
        <v>380</v>
      </c>
      <c r="C217" s="13" t="s">
        <v>395</v>
      </c>
    </row>
    <row r="218" spans="1:3" ht="25.5">
      <c r="A218" s="13" t="s">
        <v>522</v>
      </c>
      <c r="B218" s="13" t="s">
        <v>591</v>
      </c>
      <c r="C218" s="13" t="s">
        <v>395</v>
      </c>
    </row>
    <row r="219" spans="1:3" ht="12.75">
      <c r="A219" s="13" t="s">
        <v>655</v>
      </c>
      <c r="B219" s="13" t="s">
        <v>880</v>
      </c>
      <c r="C219" s="13" t="s">
        <v>395</v>
      </c>
    </row>
    <row r="220" spans="1:3" ht="12.75" customHeight="1">
      <c r="A220" s="13" t="s">
        <v>924</v>
      </c>
      <c r="B220" s="13" t="s">
        <v>734</v>
      </c>
      <c r="C220" s="13" t="s">
        <v>395</v>
      </c>
    </row>
    <row r="221" spans="1:3" ht="12.75">
      <c r="A221" s="13" t="s">
        <v>473</v>
      </c>
      <c r="B221" s="13" t="s">
        <v>664</v>
      </c>
      <c r="C221" s="13" t="s">
        <v>395</v>
      </c>
    </row>
    <row r="222" spans="1:3" ht="12.75">
      <c r="A222" s="13" t="s">
        <v>961</v>
      </c>
      <c r="B222" s="13" t="s">
        <v>362</v>
      </c>
      <c r="C222" s="13" t="s">
        <v>395</v>
      </c>
    </row>
    <row r="223" spans="1:3" ht="12.75" customHeight="1">
      <c r="A223" s="13" t="s">
        <v>779</v>
      </c>
      <c r="B223" s="13" t="s">
        <v>64</v>
      </c>
      <c r="C223" s="13" t="s">
        <v>395</v>
      </c>
    </row>
    <row r="224" spans="1:3" ht="12.75">
      <c r="A224" s="9"/>
      <c r="B224" s="13" t="s">
        <v>472</v>
      </c>
      <c r="C224" s="13" t="s">
        <v>395</v>
      </c>
    </row>
    <row r="225" spans="1:3" ht="12.75">
      <c r="A225" s="9"/>
      <c r="B225" s="13" t="s">
        <v>605</v>
      </c>
      <c r="C225" s="13" t="s">
        <v>395</v>
      </c>
    </row>
    <row r="226" spans="1:3" ht="12.75">
      <c r="A226" s="9" t="s">
        <v>582</v>
      </c>
      <c r="B226" s="13" t="s">
        <v>859</v>
      </c>
      <c r="C226" s="13" t="s">
        <v>395</v>
      </c>
    </row>
    <row r="227" spans="1:3" ht="12.75" customHeight="1">
      <c r="A227" s="13" t="s">
        <v>598</v>
      </c>
      <c r="B227" s="13" t="s">
        <v>208</v>
      </c>
      <c r="C227" s="13" t="s">
        <v>395</v>
      </c>
    </row>
    <row r="228" spans="1:3" ht="12.75" customHeight="1">
      <c r="A228" s="13" t="s">
        <v>572</v>
      </c>
      <c r="B228" s="13" t="s">
        <v>331</v>
      </c>
      <c r="C228" s="13" t="s">
        <v>395</v>
      </c>
    </row>
    <row r="229" spans="1:3" ht="12.75">
      <c r="A229" s="13" t="s">
        <v>27</v>
      </c>
      <c r="B229" s="13" t="s">
        <v>716</v>
      </c>
      <c r="C229" s="13" t="s">
        <v>395</v>
      </c>
    </row>
    <row r="230" spans="1:3" ht="12.75" customHeight="1">
      <c r="A230" s="13" t="s">
        <v>622</v>
      </c>
      <c r="B230" s="13" t="s">
        <v>748</v>
      </c>
      <c r="C230" s="162" t="s">
        <v>395</v>
      </c>
    </row>
    <row r="231" spans="1:2" ht="12.75" customHeight="1">
      <c r="A231" s="164"/>
      <c r="B231" s="12" t="s">
        <v>97</v>
      </c>
    </row>
    <row r="232" ht="12.75" customHeight="1">
      <c r="B232" s="59" t="s">
        <v>74</v>
      </c>
    </row>
    <row r="233" spans="1:3" ht="12.75" customHeight="1">
      <c r="A233" s="13" t="s">
        <v>450</v>
      </c>
      <c r="B233" s="13" t="s">
        <v>588</v>
      </c>
      <c r="C233" s="13" t="s">
        <v>395</v>
      </c>
    </row>
    <row r="234" spans="1:3" ht="12.75" customHeight="1">
      <c r="A234" s="13" t="s">
        <v>796</v>
      </c>
      <c r="B234" s="13" t="s">
        <v>547</v>
      </c>
      <c r="C234" s="13" t="s">
        <v>395</v>
      </c>
    </row>
    <row r="235" ht="12.75" customHeight="1">
      <c r="B235" s="59" t="s">
        <v>858</v>
      </c>
    </row>
    <row r="236" spans="1:3" ht="12.75" customHeight="1">
      <c r="A236" s="13" t="s">
        <v>455</v>
      </c>
      <c r="B236" s="13" t="s">
        <v>634</v>
      </c>
      <c r="C236" s="13" t="s">
        <v>395</v>
      </c>
    </row>
    <row r="237" spans="1:3" ht="12.75" customHeight="1">
      <c r="A237" s="13" t="s">
        <v>830</v>
      </c>
      <c r="B237" s="13" t="s">
        <v>496</v>
      </c>
      <c r="C237" s="13" t="s">
        <v>395</v>
      </c>
    </row>
    <row r="238" ht="12.75" customHeight="1">
      <c r="B238" s="59" t="s">
        <v>636</v>
      </c>
    </row>
    <row r="239" spans="1:3" ht="12.75" customHeight="1">
      <c r="A239" s="13" t="s">
        <v>477</v>
      </c>
      <c r="B239" s="13" t="s">
        <v>690</v>
      </c>
      <c r="C239" s="13" t="s">
        <v>395</v>
      </c>
    </row>
    <row r="240" spans="1:3" ht="12.75" customHeight="1">
      <c r="A240" s="13" t="s">
        <v>816</v>
      </c>
      <c r="B240" s="13" t="s">
        <v>434</v>
      </c>
      <c r="C240" s="13" t="s">
        <v>395</v>
      </c>
    </row>
    <row r="241" ht="12.75" customHeight="1">
      <c r="B241" s="59" t="s">
        <v>16</v>
      </c>
    </row>
    <row r="242" spans="1:3" ht="12.75" customHeight="1">
      <c r="A242" s="13" t="s">
        <v>521</v>
      </c>
      <c r="B242" s="13" t="s">
        <v>536</v>
      </c>
      <c r="C242" s="13" t="s">
        <v>395</v>
      </c>
    </row>
    <row r="243" spans="1:3" ht="12.75" customHeight="1">
      <c r="A243" s="13" t="s">
        <v>710</v>
      </c>
      <c r="B243" s="13" t="s">
        <v>580</v>
      </c>
      <c r="C243" s="13" t="s">
        <v>395</v>
      </c>
    </row>
    <row r="244" spans="1:3" ht="12.75" customHeight="1">
      <c r="A244" s="13" t="s">
        <v>133</v>
      </c>
      <c r="B244" s="58" t="s">
        <v>895</v>
      </c>
      <c r="C244" s="13" t="s">
        <v>879</v>
      </c>
    </row>
    <row r="245" spans="1:3" ht="12.75" customHeight="1">
      <c r="A245" s="13" t="s">
        <v>809</v>
      </c>
      <c r="B245" s="58" t="s">
        <v>738</v>
      </c>
      <c r="C245" s="13" t="s">
        <v>879</v>
      </c>
    </row>
    <row r="246" spans="1:3" ht="12.75" customHeight="1">
      <c r="A246" s="13" t="s">
        <v>922</v>
      </c>
      <c r="B246" s="58" t="s">
        <v>247</v>
      </c>
      <c r="C246" s="13" t="s">
        <v>879</v>
      </c>
    </row>
    <row r="247" spans="1:3" ht="12.75" customHeight="1">
      <c r="A247" s="13" t="s">
        <v>778</v>
      </c>
      <c r="B247" s="58" t="s">
        <v>437</v>
      </c>
      <c r="C247" s="13" t="s">
        <v>879</v>
      </c>
    </row>
    <row r="248" ht="12.75" customHeight="1">
      <c r="B248" s="59" t="s">
        <v>296</v>
      </c>
    </row>
    <row r="249" spans="1:3" ht="12.75" customHeight="1">
      <c r="A249" s="13" t="s">
        <v>508</v>
      </c>
      <c r="B249" s="13" t="s">
        <v>515</v>
      </c>
      <c r="C249" s="13" t="s">
        <v>395</v>
      </c>
    </row>
    <row r="250" spans="1:3" ht="12.75" customHeight="1">
      <c r="A250" s="13" t="s">
        <v>723</v>
      </c>
      <c r="B250" s="13" t="s">
        <v>594</v>
      </c>
      <c r="C250" s="13" t="s">
        <v>395</v>
      </c>
    </row>
    <row r="251" ht="12.75" customHeight="1">
      <c r="B251" s="59" t="s">
        <v>577</v>
      </c>
    </row>
    <row r="252" spans="1:3" ht="12.75" customHeight="1">
      <c r="A252" s="13" t="s">
        <v>557</v>
      </c>
      <c r="B252" s="13" t="s">
        <v>423</v>
      </c>
      <c r="C252" s="13" t="s">
        <v>395</v>
      </c>
    </row>
    <row r="253" spans="1:3" ht="12.75" customHeight="1">
      <c r="A253" s="13" t="s">
        <v>737</v>
      </c>
      <c r="B253" s="13" t="s">
        <v>683</v>
      </c>
      <c r="C253" s="13" t="s">
        <v>395</v>
      </c>
    </row>
    <row r="254" ht="12.75" customHeight="1">
      <c r="B254" s="59" t="s">
        <v>921</v>
      </c>
    </row>
    <row r="255" spans="1:3" ht="12.75" customHeight="1">
      <c r="A255" s="13" t="s">
        <v>535</v>
      </c>
      <c r="B255" s="13" t="s">
        <v>484</v>
      </c>
      <c r="C255" s="13" t="s">
        <v>395</v>
      </c>
    </row>
    <row r="256" spans="1:3" ht="12.75" customHeight="1">
      <c r="A256" s="13" t="s">
        <v>768</v>
      </c>
      <c r="B256" s="13" t="s">
        <v>621</v>
      </c>
      <c r="C256" s="13" t="s">
        <v>395</v>
      </c>
    </row>
    <row r="257" ht="12.75" customHeight="1">
      <c r="B257" s="59" t="s">
        <v>709</v>
      </c>
    </row>
    <row r="258" spans="1:3" ht="12.75" customHeight="1">
      <c r="A258" s="13" t="s">
        <v>593</v>
      </c>
      <c r="B258" s="13" t="s">
        <v>758</v>
      </c>
      <c r="C258" s="13" t="s">
        <v>395</v>
      </c>
    </row>
    <row r="259" spans="1:3" ht="12.75" customHeight="1">
      <c r="A259" s="13" t="s">
        <v>969</v>
      </c>
      <c r="B259" s="13" t="s">
        <v>912</v>
      </c>
      <c r="C259" s="13" t="s">
        <v>395</v>
      </c>
    </row>
    <row r="260" ht="12.75" customHeight="1">
      <c r="B260" s="59" t="s">
        <v>511</v>
      </c>
    </row>
    <row r="261" spans="1:3" ht="12.75" customHeight="1">
      <c r="A261" s="13" t="s">
        <v>604</v>
      </c>
      <c r="B261" s="13" t="s">
        <v>703</v>
      </c>
      <c r="C261" s="13" t="s">
        <v>395</v>
      </c>
    </row>
    <row r="262" spans="1:3" ht="12.75" customHeight="1">
      <c r="A262" s="13" t="s">
        <v>946</v>
      </c>
      <c r="B262" s="13" t="s">
        <v>960</v>
      </c>
      <c r="C262" s="13" t="s">
        <v>395</v>
      </c>
    </row>
    <row r="263" ht="12.75" customHeight="1">
      <c r="B263" s="59" t="s">
        <v>415</v>
      </c>
    </row>
    <row r="264" spans="1:3" ht="12.75" customHeight="1">
      <c r="A264" s="13" t="s">
        <v>819</v>
      </c>
      <c r="B264" s="13" t="s">
        <v>616</v>
      </c>
      <c r="C264" s="13" t="s">
        <v>395</v>
      </c>
    </row>
    <row r="265" spans="1:3" ht="12.75" customHeight="1">
      <c r="A265" s="13" t="s">
        <v>137</v>
      </c>
      <c r="B265" s="13" t="s">
        <v>507</v>
      </c>
      <c r="C265" s="13" t="s">
        <v>395</v>
      </c>
    </row>
    <row r="266" spans="1:3" ht="12.75" customHeight="1">
      <c r="A266" s="13" t="s">
        <v>799</v>
      </c>
      <c r="B266" s="13" t="s">
        <v>689</v>
      </c>
      <c r="C266" s="13" t="s">
        <v>395</v>
      </c>
    </row>
    <row r="267" spans="1:3" ht="12.75" customHeight="1">
      <c r="A267" s="13" t="s">
        <v>150</v>
      </c>
      <c r="B267" s="13" t="s">
        <v>433</v>
      </c>
      <c r="C267" s="13" t="s">
        <v>395</v>
      </c>
    </row>
    <row r="268" spans="1:3" ht="12.75" customHeight="1">
      <c r="A268" s="13" t="s">
        <v>697</v>
      </c>
      <c r="B268" s="13" t="s">
        <v>476</v>
      </c>
      <c r="C268" s="13" t="s">
        <v>395</v>
      </c>
    </row>
    <row r="269" spans="1:3" ht="12.75" customHeight="1">
      <c r="A269" s="13" t="s">
        <v>235</v>
      </c>
      <c r="B269" s="13" t="s">
        <v>627</v>
      </c>
      <c r="C269" s="13" t="s">
        <v>395</v>
      </c>
    </row>
    <row r="270" spans="1:3" ht="12.75" customHeight="1">
      <c r="A270" s="13" t="s">
        <v>889</v>
      </c>
      <c r="B270" s="13" t="s">
        <v>885</v>
      </c>
      <c r="C270" s="13" t="s">
        <v>395</v>
      </c>
    </row>
    <row r="271" spans="1:3" ht="12.75" customHeight="1">
      <c r="A271" s="13" t="s">
        <v>79</v>
      </c>
      <c r="B271" s="13" t="s">
        <v>812</v>
      </c>
      <c r="C271" s="13" t="s">
        <v>395</v>
      </c>
    </row>
    <row r="272" spans="1:3" ht="12.75" customHeight="1">
      <c r="A272" s="13" t="s">
        <v>871</v>
      </c>
      <c r="B272" s="13" t="s">
        <v>953</v>
      </c>
      <c r="C272" s="13" t="s">
        <v>395</v>
      </c>
    </row>
    <row r="273" spans="1:3" ht="12.75" customHeight="1">
      <c r="A273" s="13" t="s">
        <v>86</v>
      </c>
      <c r="B273" s="13" t="s">
        <v>728</v>
      </c>
      <c r="C273" s="13" t="s">
        <v>395</v>
      </c>
    </row>
    <row r="274" ht="12.75" customHeight="1">
      <c r="B274" s="59" t="s">
        <v>174</v>
      </c>
    </row>
    <row r="275" spans="1:3" ht="12.75" customHeight="1">
      <c r="A275" s="13" t="s">
        <v>838</v>
      </c>
      <c r="B275" s="13" t="s">
        <v>575</v>
      </c>
      <c r="C275" s="13" t="s">
        <v>395</v>
      </c>
    </row>
    <row r="276" spans="1:3" ht="12.75" customHeight="1">
      <c r="A276" s="13" t="s">
        <v>124</v>
      </c>
      <c r="B276" s="13" t="s">
        <v>565</v>
      </c>
      <c r="C276" s="13" t="s">
        <v>395</v>
      </c>
    </row>
    <row r="277" spans="1:3" ht="12.75" customHeight="1">
      <c r="A277" s="13" t="s">
        <v>780</v>
      </c>
      <c r="B277" s="13" t="s">
        <v>633</v>
      </c>
      <c r="C277" s="13" t="s">
        <v>395</v>
      </c>
    </row>
    <row r="278" spans="1:3" ht="12.75" customHeight="1">
      <c r="A278" s="13" t="s">
        <v>172</v>
      </c>
      <c r="B278" s="13" t="s">
        <v>495</v>
      </c>
      <c r="C278" s="13" t="s">
        <v>395</v>
      </c>
    </row>
    <row r="279" spans="1:3" ht="12.75" customHeight="1">
      <c r="A279" s="13" t="s">
        <v>719</v>
      </c>
      <c r="B279" s="13" t="s">
        <v>428</v>
      </c>
      <c r="C279" s="13" t="s">
        <v>395</v>
      </c>
    </row>
    <row r="280" spans="1:3" ht="12.75" customHeight="1">
      <c r="A280" s="13" t="s">
        <v>220</v>
      </c>
      <c r="B280" s="13" t="s">
        <v>677</v>
      </c>
      <c r="C280" s="13" t="s">
        <v>395</v>
      </c>
    </row>
    <row r="281" ht="12.75" customHeight="1">
      <c r="B281" s="59" t="s">
        <v>846</v>
      </c>
    </row>
    <row r="282" spans="1:3" ht="12.75" customHeight="1">
      <c r="A282" s="13" t="s">
        <v>791</v>
      </c>
      <c r="B282" s="13" t="s">
        <v>650</v>
      </c>
      <c r="C282" s="13" t="s">
        <v>395</v>
      </c>
    </row>
    <row r="283" spans="1:3" ht="12.75" customHeight="1">
      <c r="A283" s="13" t="s">
        <v>160</v>
      </c>
      <c r="B283" s="13" t="s">
        <v>471</v>
      </c>
      <c r="C283" s="13" t="s">
        <v>395</v>
      </c>
    </row>
    <row r="284" ht="12.75" customHeight="1">
      <c r="B284" s="59" t="s">
        <v>490</v>
      </c>
    </row>
    <row r="285" spans="1:3" ht="12.75" customHeight="1">
      <c r="A285" s="13" t="s">
        <v>808</v>
      </c>
      <c r="B285" s="13" t="s">
        <v>670</v>
      </c>
      <c r="C285" s="13" t="s">
        <v>395</v>
      </c>
    </row>
    <row r="286" spans="1:3" ht="12.75" customHeight="1">
      <c r="A286" s="13" t="s">
        <v>142</v>
      </c>
      <c r="B286" s="13" t="s">
        <v>446</v>
      </c>
      <c r="C286" s="13" t="s">
        <v>395</v>
      </c>
    </row>
    <row r="287" ht="12.75" customHeight="1">
      <c r="B287" s="59" t="s">
        <v>238</v>
      </c>
    </row>
    <row r="288" spans="1:3" ht="12.75" customHeight="1">
      <c r="A288" s="13" t="s">
        <v>757</v>
      </c>
      <c r="B288" s="13" t="s">
        <v>556</v>
      </c>
      <c r="C288" s="13" t="s">
        <v>395</v>
      </c>
    </row>
    <row r="289" spans="1:3" ht="12.75" customHeight="1">
      <c r="A289" s="13" t="s">
        <v>187</v>
      </c>
      <c r="B289" s="13" t="s">
        <v>568</v>
      </c>
      <c r="C289" s="13" t="s">
        <v>395</v>
      </c>
    </row>
    <row r="290" ht="12.75" customHeight="1">
      <c r="B290" s="59" t="s">
        <v>360</v>
      </c>
    </row>
    <row r="291" spans="1:3" ht="12.75" customHeight="1">
      <c r="A291" s="13" t="s">
        <v>733</v>
      </c>
      <c r="B291" s="13" t="s">
        <v>498</v>
      </c>
      <c r="C291" s="13" t="s">
        <v>395</v>
      </c>
    </row>
    <row r="292" spans="1:3" ht="12.75" customHeight="1">
      <c r="A292" s="13" t="s">
        <v>203</v>
      </c>
      <c r="B292" s="13" t="s">
        <v>603</v>
      </c>
      <c r="C292" s="13" t="s">
        <v>395</v>
      </c>
    </row>
    <row r="293" ht="12.75" customHeight="1">
      <c r="B293" s="59" t="s">
        <v>562</v>
      </c>
    </row>
    <row r="294" spans="1:3" ht="12.75" customHeight="1">
      <c r="A294" s="13" t="s">
        <v>727</v>
      </c>
      <c r="B294" s="13" t="s">
        <v>440</v>
      </c>
      <c r="C294" s="13" t="s">
        <v>395</v>
      </c>
    </row>
    <row r="295" spans="1:3" ht="12.75" customHeight="1">
      <c r="A295" s="13" t="s">
        <v>211</v>
      </c>
      <c r="B295" s="13" t="s">
        <v>660</v>
      </c>
      <c r="C295" s="13" t="s">
        <v>395</v>
      </c>
    </row>
    <row r="296" ht="12.75" customHeight="1">
      <c r="B296" s="85" t="s">
        <v>53</v>
      </c>
    </row>
    <row r="297" spans="1:3" ht="12.75" customHeight="1">
      <c r="A297" s="13" t="s">
        <v>176</v>
      </c>
      <c r="B297" s="13" t="s">
        <v>579</v>
      </c>
      <c r="C297" s="13" t="s">
        <v>395</v>
      </c>
    </row>
    <row r="298" ht="12.75" customHeight="1">
      <c r="B298" s="85" t="s">
        <v>277</v>
      </c>
    </row>
    <row r="299" spans="1:3" ht="12.75" customHeight="1">
      <c r="A299" s="13" t="s">
        <v>127</v>
      </c>
      <c r="B299" s="13" t="s">
        <v>525</v>
      </c>
      <c r="C299" s="13" t="s">
        <v>395</v>
      </c>
    </row>
    <row r="300" ht="12.75" customHeight="1">
      <c r="B300" s="85" t="s">
        <v>494</v>
      </c>
    </row>
    <row r="301" spans="1:3" ht="12.75" customHeight="1">
      <c r="A301" s="13" t="s">
        <v>145</v>
      </c>
      <c r="B301" s="13" t="s">
        <v>449</v>
      </c>
      <c r="C301" s="13" t="s">
        <v>395</v>
      </c>
    </row>
    <row r="302" ht="12.75" customHeight="1">
      <c r="B302" s="85" t="s">
        <v>234</v>
      </c>
    </row>
    <row r="303" spans="1:3" ht="12.75" customHeight="1">
      <c r="A303" s="13" t="s">
        <v>0</v>
      </c>
      <c r="B303" s="13" t="s">
        <v>868</v>
      </c>
      <c r="C303" s="13" t="s">
        <v>395</v>
      </c>
    </row>
    <row r="304" ht="12.75" customHeight="1">
      <c r="B304" s="85" t="s">
        <v>414</v>
      </c>
    </row>
    <row r="305" spans="1:3" ht="12.75" customHeight="1">
      <c r="A305" s="13" t="s">
        <v>76</v>
      </c>
      <c r="B305" s="13" t="s">
        <v>807</v>
      </c>
      <c r="C305" s="13" t="s">
        <v>395</v>
      </c>
    </row>
    <row r="306" ht="12.75" customHeight="1">
      <c r="B306" s="59" t="s">
        <v>609</v>
      </c>
    </row>
    <row r="307" spans="1:3" ht="12.75" customHeight="1">
      <c r="A307" s="13" t="s">
        <v>939</v>
      </c>
      <c r="B307" s="13" t="s">
        <v>720</v>
      </c>
      <c r="C307" s="13" t="s">
        <v>395</v>
      </c>
    </row>
    <row r="308" spans="1:3" ht="12.75" customHeight="1">
      <c r="A308" s="13" t="s">
        <v>36</v>
      </c>
      <c r="B308" s="13" t="s">
        <v>941</v>
      </c>
      <c r="C308" s="13" t="s">
        <v>395</v>
      </c>
    </row>
    <row r="309" ht="12.75" customHeight="1">
      <c r="B309" s="59" t="s">
        <v>219</v>
      </c>
    </row>
    <row r="310" spans="1:3" ht="12.75" customHeight="1">
      <c r="A310" s="13" t="s">
        <v>829</v>
      </c>
      <c r="B310" s="13" t="s">
        <v>884</v>
      </c>
      <c r="C310" s="13" t="s">
        <v>395</v>
      </c>
    </row>
    <row r="311" spans="1:3" ht="12.75" customHeight="1">
      <c r="A311" s="13" t="s">
        <v>120</v>
      </c>
      <c r="B311" s="13" t="s">
        <v>952</v>
      </c>
      <c r="C311" s="13" t="s">
        <v>395</v>
      </c>
    </row>
    <row r="312" spans="1:3" ht="12.75" customHeight="1">
      <c r="A312" s="13" t="s">
        <v>951</v>
      </c>
      <c r="B312" s="58" t="s">
        <v>895</v>
      </c>
      <c r="C312" s="13" t="s">
        <v>786</v>
      </c>
    </row>
    <row r="313" spans="1:3" ht="12.75" customHeight="1">
      <c r="A313" s="13" t="s">
        <v>418</v>
      </c>
      <c r="B313" s="58" t="s">
        <v>738</v>
      </c>
      <c r="C313" s="13" t="s">
        <v>786</v>
      </c>
    </row>
    <row r="314" spans="1:3" ht="12.75" customHeight="1">
      <c r="A314" s="13" t="s">
        <v>867</v>
      </c>
      <c r="B314" s="58" t="s">
        <v>517</v>
      </c>
      <c r="C314" s="13" t="s">
        <v>786</v>
      </c>
    </row>
    <row r="315" spans="1:3" ht="12.75" customHeight="1">
      <c r="A315" s="13" t="s">
        <v>929</v>
      </c>
      <c r="B315" s="58" t="s">
        <v>718</v>
      </c>
      <c r="C315" s="13" t="s">
        <v>786</v>
      </c>
    </row>
    <row r="316" ht="12.75" customHeight="1">
      <c r="B316" s="59" t="s">
        <v>348</v>
      </c>
    </row>
    <row r="317" spans="1:3" ht="12.75" customHeight="1">
      <c r="A317" s="13" t="s">
        <v>815</v>
      </c>
      <c r="B317" s="13" t="s">
        <v>602</v>
      </c>
      <c r="C317" s="13" t="s">
        <v>395</v>
      </c>
    </row>
    <row r="318" spans="1:3" ht="12.75" customHeight="1">
      <c r="A318" s="13" t="s">
        <v>132</v>
      </c>
      <c r="B318" s="13" t="s">
        <v>497</v>
      </c>
      <c r="C318" s="13" t="s">
        <v>395</v>
      </c>
    </row>
    <row r="319" ht="12.75" customHeight="1">
      <c r="B319" s="59" t="s">
        <v>546</v>
      </c>
    </row>
    <row r="320" spans="1:3" ht="12.75" customHeight="1">
      <c r="A320" s="13" t="s">
        <v>811</v>
      </c>
      <c r="B320" s="13" t="s">
        <v>659</v>
      </c>
      <c r="C320" s="13" t="s">
        <v>395</v>
      </c>
    </row>
    <row r="321" spans="1:3" ht="12.75" customHeight="1">
      <c r="A321" s="13" t="s">
        <v>144</v>
      </c>
      <c r="B321" s="13" t="s">
        <v>439</v>
      </c>
      <c r="C321" s="13" t="s">
        <v>395</v>
      </c>
    </row>
    <row r="322" ht="12.75" customHeight="1">
      <c r="B322" s="59" t="s">
        <v>747</v>
      </c>
    </row>
    <row r="323" spans="1:3" ht="12.75" customHeight="1">
      <c r="A323" s="13" t="s">
        <v>795</v>
      </c>
      <c r="B323" s="13" t="s">
        <v>640</v>
      </c>
      <c r="C323" s="13" t="s">
        <v>395</v>
      </c>
    </row>
    <row r="324" spans="1:3" ht="12.75" customHeight="1">
      <c r="A324" s="13" t="s">
        <v>166</v>
      </c>
      <c r="B324" s="13" t="s">
        <v>462</v>
      </c>
      <c r="C324" s="13" t="s">
        <v>395</v>
      </c>
    </row>
    <row r="325" ht="12.75" customHeight="1">
      <c r="B325" s="59" t="s">
        <v>399</v>
      </c>
    </row>
    <row r="326" spans="1:3" ht="12.75" customHeight="1">
      <c r="A326" s="13" t="s">
        <v>736</v>
      </c>
      <c r="B326" s="13" t="s">
        <v>506</v>
      </c>
      <c r="C326" s="13" t="s">
        <v>395</v>
      </c>
    </row>
    <row r="327" spans="1:3" ht="12.75" customHeight="1">
      <c r="A327" s="13" t="s">
        <v>206</v>
      </c>
      <c r="B327" s="13" t="s">
        <v>615</v>
      </c>
      <c r="C327" s="13" t="s">
        <v>395</v>
      </c>
    </row>
    <row r="328" ht="12.75" customHeight="1">
      <c r="B328" s="59" t="s">
        <v>149</v>
      </c>
    </row>
    <row r="329" spans="1:3" ht="12.75" customHeight="1">
      <c r="A329" s="13" t="s">
        <v>767</v>
      </c>
      <c r="B329" s="13" t="s">
        <v>564</v>
      </c>
      <c r="C329" s="13" t="s">
        <v>395</v>
      </c>
    </row>
    <row r="330" spans="1:3" ht="12.75" customHeight="1">
      <c r="A330" s="13" t="s">
        <v>192</v>
      </c>
      <c r="B330" s="13" t="s">
        <v>574</v>
      </c>
      <c r="C330" s="13" t="s">
        <v>395</v>
      </c>
    </row>
    <row r="331" ht="12.75" customHeight="1">
      <c r="B331" s="59" t="s">
        <v>824</v>
      </c>
    </row>
    <row r="332" spans="1:3" ht="12.75" customHeight="1">
      <c r="A332" s="13" t="s">
        <v>708</v>
      </c>
      <c r="B332" s="13" t="s">
        <v>470</v>
      </c>
      <c r="C332" s="13" t="s">
        <v>395</v>
      </c>
    </row>
    <row r="333" spans="1:3" ht="12.75" customHeight="1">
      <c r="A333" s="13" t="s">
        <v>223</v>
      </c>
      <c r="B333" s="13" t="s">
        <v>649</v>
      </c>
      <c r="C333" s="13" t="s">
        <v>395</v>
      </c>
    </row>
    <row r="334" ht="12.75" customHeight="1">
      <c r="B334" s="59" t="s">
        <v>469</v>
      </c>
    </row>
    <row r="335" spans="1:3" ht="12.75" customHeight="1">
      <c r="A335" s="13" t="s">
        <v>722</v>
      </c>
      <c r="B335" s="13" t="s">
        <v>445</v>
      </c>
      <c r="C335" s="13" t="s">
        <v>395</v>
      </c>
    </row>
    <row r="336" spans="1:3" ht="12.75" customHeight="1">
      <c r="A336" s="13" t="s">
        <v>207</v>
      </c>
      <c r="B336" s="13" t="s">
        <v>669</v>
      </c>
      <c r="C336" s="13" t="s">
        <v>395</v>
      </c>
    </row>
    <row r="337" ht="12.75" customHeight="1">
      <c r="B337" s="59" t="s">
        <v>668</v>
      </c>
    </row>
    <row r="338" spans="1:3" ht="12.75" customHeight="1">
      <c r="A338" s="13" t="s">
        <v>934</v>
      </c>
      <c r="B338" s="13" t="s">
        <v>726</v>
      </c>
      <c r="C338" s="13" t="s">
        <v>395</v>
      </c>
    </row>
    <row r="339" spans="1:3" ht="12.75" customHeight="1">
      <c r="A339" s="13" t="s">
        <v>32</v>
      </c>
      <c r="B339" s="13" t="s">
        <v>950</v>
      </c>
      <c r="C339" s="13" t="s">
        <v>395</v>
      </c>
    </row>
    <row r="340" ht="12.75" customHeight="1">
      <c r="B340" s="59" t="s">
        <v>883</v>
      </c>
    </row>
    <row r="341" spans="1:3" ht="12.75" customHeight="1">
      <c r="A341" s="13" t="s">
        <v>920</v>
      </c>
      <c r="B341" s="13" t="s">
        <v>746</v>
      </c>
      <c r="C341" s="13" t="s">
        <v>395</v>
      </c>
    </row>
    <row r="342" spans="1:3" ht="12.75" customHeight="1">
      <c r="A342" s="13" t="s">
        <v>46</v>
      </c>
      <c r="B342" s="13" t="s">
        <v>938</v>
      </c>
      <c r="C342" s="13" t="s">
        <v>395</v>
      </c>
    </row>
    <row r="343" ht="12.75" customHeight="1">
      <c r="B343" s="59" t="s">
        <v>26</v>
      </c>
    </row>
    <row r="344" spans="1:3" ht="12.75" customHeight="1">
      <c r="A344" s="13" t="s">
        <v>844</v>
      </c>
      <c r="B344" s="13" t="s">
        <v>578</v>
      </c>
      <c r="C344" s="13" t="s">
        <v>395</v>
      </c>
    </row>
    <row r="345" spans="1:3" ht="12.75" customHeight="1">
      <c r="A345" s="13" t="s">
        <v>107</v>
      </c>
      <c r="B345" s="13" t="s">
        <v>534</v>
      </c>
      <c r="C345" s="13" t="s">
        <v>395</v>
      </c>
    </row>
    <row r="346" ht="12.75" customHeight="1">
      <c r="B346" s="59" t="s">
        <v>305</v>
      </c>
    </row>
    <row r="347" spans="1:3" ht="12.75" customHeight="1">
      <c r="A347" s="13" t="s">
        <v>823</v>
      </c>
      <c r="B347" s="13" t="s">
        <v>592</v>
      </c>
      <c r="C347" s="13" t="s">
        <v>395</v>
      </c>
    </row>
    <row r="348" spans="1:3" ht="12.75" customHeight="1">
      <c r="A348" s="13" t="s">
        <v>126</v>
      </c>
      <c r="B348" s="13" t="s">
        <v>514</v>
      </c>
      <c r="C348" s="13" t="s">
        <v>395</v>
      </c>
    </row>
    <row r="349" ht="12.75" customHeight="1">
      <c r="B349" s="59" t="s">
        <v>587</v>
      </c>
    </row>
    <row r="350" spans="1:3" ht="12.75" customHeight="1">
      <c r="A350" s="13" t="s">
        <v>803</v>
      </c>
      <c r="B350" s="13" t="s">
        <v>682</v>
      </c>
      <c r="C350" s="13" t="s">
        <v>395</v>
      </c>
    </row>
    <row r="351" spans="1:3" ht="12.75" customHeight="1">
      <c r="A351" s="13" t="s">
        <v>153</v>
      </c>
      <c r="B351" s="13" t="s">
        <v>422</v>
      </c>
      <c r="C351" s="13" t="s">
        <v>395</v>
      </c>
    </row>
    <row r="352" ht="12.75" customHeight="1">
      <c r="B352" s="59" t="s">
        <v>937</v>
      </c>
    </row>
    <row r="353" spans="1:3" ht="12.75" customHeight="1">
      <c r="A353" s="13" t="s">
        <v>785</v>
      </c>
      <c r="B353" s="13" t="s">
        <v>620</v>
      </c>
      <c r="C353" s="13" t="s">
        <v>395</v>
      </c>
    </row>
    <row r="354" spans="1:3" ht="12.75" customHeight="1">
      <c r="A354" s="13" t="s">
        <v>173</v>
      </c>
      <c r="B354" s="13" t="s">
        <v>483</v>
      </c>
      <c r="C354" s="13" t="s">
        <v>395</v>
      </c>
    </row>
    <row r="355" ht="12.75" customHeight="1">
      <c r="B355" s="59" t="s">
        <v>259</v>
      </c>
    </row>
    <row r="356" spans="1:3" ht="12.75" customHeight="1">
      <c r="A356" s="13" t="s">
        <v>751</v>
      </c>
      <c r="B356" s="13" t="s">
        <v>520</v>
      </c>
      <c r="C356" s="13" t="s">
        <v>395</v>
      </c>
    </row>
    <row r="357" spans="1:3" ht="12.75" customHeight="1">
      <c r="A357" s="13" t="s">
        <v>200</v>
      </c>
      <c r="B357" s="13" t="s">
        <v>597</v>
      </c>
      <c r="C357" s="13" t="s">
        <v>395</v>
      </c>
    </row>
    <row r="358" ht="12.75" customHeight="1">
      <c r="B358" s="59" t="s">
        <v>83</v>
      </c>
    </row>
    <row r="359" spans="1:3" ht="12.75" customHeight="1">
      <c r="A359" s="13" t="s">
        <v>777</v>
      </c>
      <c r="B359" s="13" t="s">
        <v>545</v>
      </c>
      <c r="C359" s="13" t="s">
        <v>395</v>
      </c>
    </row>
    <row r="360" spans="1:3" ht="12.75" customHeight="1">
      <c r="A360" s="13" t="s">
        <v>181</v>
      </c>
      <c r="B360" s="13" t="s">
        <v>586</v>
      </c>
      <c r="C360" s="13" t="s">
        <v>395</v>
      </c>
    </row>
    <row r="361" ht="12.75" customHeight="1">
      <c r="B361" s="156" t="s">
        <v>648</v>
      </c>
    </row>
    <row r="362" spans="1:3" ht="12.75" customHeight="1">
      <c r="A362" s="13" t="s">
        <v>43</v>
      </c>
      <c r="B362" s="13" t="s">
        <v>384</v>
      </c>
      <c r="C362" s="13" t="s">
        <v>99</v>
      </c>
    </row>
    <row r="363" spans="1:3" ht="12.75" customHeight="1">
      <c r="A363" s="13" t="s">
        <v>959</v>
      </c>
      <c r="B363" s="13" t="s">
        <v>776</v>
      </c>
      <c r="C363" s="13" t="s">
        <v>99</v>
      </c>
    </row>
    <row r="364" spans="1:3" ht="12.75" customHeight="1">
      <c r="A364" s="13" t="s">
        <v>654</v>
      </c>
      <c r="B364" s="13" t="s">
        <v>635</v>
      </c>
      <c r="C364" s="13" t="s">
        <v>99</v>
      </c>
    </row>
    <row r="365" spans="1:3" ht="12.75" customHeight="1">
      <c r="A365" s="158"/>
      <c r="B365" s="157" t="s">
        <v>509</v>
      </c>
      <c r="C365" s="158" t="s">
        <v>99</v>
      </c>
    </row>
    <row r="366" spans="1:3" ht="12.75" customHeight="1">
      <c r="A366" s="158"/>
      <c r="B366" s="158" t="s">
        <v>309</v>
      </c>
      <c r="C366" s="158" t="s">
        <v>99</v>
      </c>
    </row>
    <row r="367" spans="2:3" ht="12.75" customHeight="1">
      <c r="B367" s="13" t="s">
        <v>344</v>
      </c>
      <c r="C367" t="s">
        <v>99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User</cp:lastModifiedBy>
  <cp:lastPrinted>2024-02-29T12:01:01Z</cp:lastPrinted>
  <dcterms:created xsi:type="dcterms:W3CDTF">2024-02-19T13:47:40Z</dcterms:created>
  <dcterms:modified xsi:type="dcterms:W3CDTF">2024-02-29T12:02:19Z</dcterms:modified>
  <cp:category/>
  <cp:version/>
  <cp:contentType/>
  <cp:contentStatus/>
</cp:coreProperties>
</file>