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'Лист2'!$A$1:$E$35</definedName>
  </definedNames>
  <calcPr fullCalcOnLoad="1"/>
</workbook>
</file>

<file path=xl/sharedStrings.xml><?xml version="1.0" encoding="utf-8"?>
<sst xmlns="http://schemas.openxmlformats.org/spreadsheetml/2006/main" count="53" uniqueCount="51">
  <si>
    <t>Наименование</t>
  </si>
  <si>
    <t>000 01 05 00 00 00 0000 000</t>
  </si>
  <si>
    <t>000 01 05 02 01 05 0000 510</t>
  </si>
  <si>
    <t>000 01 05 00 00 00 0000 600</t>
  </si>
  <si>
    <t>Уменьшение остатков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</si>
  <si>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</si>
  <si>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</si>
  <si>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Код бюджетной классификации                          Российской Федерации</t>
  </si>
  <si>
    <t xml:space="preserve"> Изменение остатков средств на счетах по учету средств бюджетов</t>
  </si>
  <si>
    <t>000 01 05 00 00 00 0000 500</t>
  </si>
  <si>
    <t>ИТОГО  источники финансирования дефицита бюджета Конаковского района</t>
  </si>
  <si>
    <t>Бюджетные кредиты, предоставленные внутри страны в валюте Российской Федерации</t>
  </si>
  <si>
    <t>000 01 06 05 00 00 0000 000</t>
  </si>
  <si>
    <t>000 01 06 05 00 00 0000 600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</si>
  <si>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</si>
  <si>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</si>
  <si>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</si>
  <si>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Источники финансирования дефицита </t>
  </si>
  <si>
    <t>Сумма, тыс. руб.</t>
  </si>
  <si>
    <t>2019 год</t>
  </si>
  <si>
    <t>000 01 06 00 00 00 0000 000</t>
  </si>
  <si>
    <t>Иные источники внутреннего финансирования дефицитов бюджетов</t>
  </si>
  <si>
    <t>000 01 05 02 00 00 0000 500</t>
  </si>
  <si>
    <t>Увеличение прочих остатков средств бюджетов</t>
  </si>
  <si>
    <t>Увеличение прочих остатков денежных средств бюджетов муниципальных районов</t>
  </si>
  <si>
    <t>000 01 05 02 00 00 0000 600</t>
  </si>
  <si>
    <t>Уменьшение прочих остатков средств бюджетов</t>
  </si>
  <si>
    <t>Увеличение остатков средств                                                                   бюджетов</t>
  </si>
  <si>
    <t>Приложение 1</t>
  </si>
  <si>
    <t>2020 год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</si>
  <si>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</si>
  <si>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</si>
  <si>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</si>
  <si>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</si>
  <si>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</si>
  <si>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000 01 03 01 00 05 0000 810</t>
  </si>
  <si>
    <t>2021 год</t>
  </si>
  <si>
    <t>бюджета Конаковского района на 2019 год и на плановый период 2020 и 2021 годов</t>
  </si>
  <si>
    <t>к решению Собрания депутатов</t>
  </si>
  <si>
    <t>Конаковского района</t>
  </si>
  <si>
    <t>от 21.12.2018г. № 23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</si>
  <si>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</si>
  <si>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</si>
  <si>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</si>
  <si>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</si>
  <si>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</si>
  <si>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</si>
  <si>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</si>
  <si>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000 01 06 05 02 05 0000 540</t>
  </si>
  <si>
    <t>&lt;&lt;Приложение 1</t>
  </si>
  <si>
    <t>от 26.12.2019г. № 122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</si>
</sst>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justify" wrapText="1"/>
    </xf>
    <xf numFmtId="0" fontId="4" fillId="0" borderId="12" xfId="0" applyFont="1" applyBorder="1" applyAlignment="1">
      <alignment horizontal="justify" wrapText="1"/>
    </xf>
    <xf numFmtId="180" fontId="0" fillId="0" borderId="15" xfId="0" applyNumberFormat="1" applyFont="1" applyFill="1" applyBorder="1" applyAlignment="1">
      <alignment/>
    </xf>
    <xf numFmtId="180" fontId="5" fillId="0" borderId="15" xfId="0" applyNumberFormat="1" applyFont="1" applyFill="1" applyBorder="1" applyAlignment="1">
      <alignment/>
    </xf>
    <xf numFmtId="180" fontId="5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/>
    </xf>
    <xf numFmtId="180" fontId="5" fillId="0" borderId="18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justify" wrapText="1"/>
    </xf>
    <xf numFmtId="0" fontId="3" fillId="0" borderId="14" xfId="0" applyFont="1" applyBorder="1" applyAlignment="1">
      <alignment horizontal="justify" wrapText="1"/>
    </xf>
    <xf numFmtId="180" fontId="0" fillId="0" borderId="18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9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" fontId="2" fillId="0" borderId="20" xfId="0" applyNumberFormat="1" applyFont="1" applyBorder="1" applyAlignment="1">
      <alignment horizontal="left" wrapText="1"/>
    </xf>
    <xf numFmtId="2" fontId="0" fillId="0" borderId="21" xfId="0" applyNumberForma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B4" sqref="B4:E4"/>
    </sheetView>
  </sheetViews>
  <sheetFormatPr defaultColWidth="9.140625" defaultRowHeight="12.75"/>
  <cols>
    <col min="1" max="1" width="24.57421875" style="0" customWidth="1"/>
    <col min="2" max="2" width="29.57421875" style="0" customWidth="1"/>
    <col min="3" max="3" width="13.57421875" style="1" customWidth="1"/>
    <col min="4" max="4" width="14.00390625" style="1" customWidth="1"/>
    <col min="5" max="5" width="13.57421875" style="1" customWidth="1"/>
  </cols>
  <sheetData>
    <row r="1" spans="2:5" ht="12.75">
      <c r="B1" s="36" t="s">
        <v>28</v>
      </c>
      <c r="C1" s="36"/>
      <c r="D1" s="36"/>
      <c r="E1" s="36"/>
    </row>
    <row r="2" spans="2:5" ht="12.75">
      <c r="B2" s="36" t="s">
        <v>38</v>
      </c>
      <c r="C2" s="36"/>
      <c r="D2" s="36"/>
      <c r="E2" s="36"/>
    </row>
    <row r="3" spans="2:5" ht="12.75">
      <c r="B3" s="36" t="s">
        <v>39</v>
      </c>
      <c r="C3" s="36"/>
      <c r="D3" s="36"/>
      <c r="E3" s="36"/>
    </row>
    <row r="4" spans="2:5" ht="12.75">
      <c r="B4" s="36" t="s">
        <v>50</v>
      </c>
      <c r="C4" s="36"/>
      <c r="D4" s="36"/>
      <c r="E4" s="36"/>
    </row>
    <row r="5" spans="2:5" ht="12.75">
      <c r="B5" s="21"/>
      <c r="C5" s="21"/>
      <c r="D5" s="21"/>
      <c r="E5" s="21"/>
    </row>
    <row r="6" spans="2:5" ht="12.75">
      <c r="B6" s="36" t="s">
        <v>49</v>
      </c>
      <c r="C6" s="36"/>
      <c r="D6" s="36"/>
      <c r="E6" s="36"/>
    </row>
    <row r="7" spans="2:5" ht="12.75">
      <c r="B7" s="36" t="s">
        <v>38</v>
      </c>
      <c r="C7" s="36"/>
      <c r="D7" s="36"/>
      <c r="E7" s="36"/>
    </row>
    <row r="8" spans="2:5" ht="12.75">
      <c r="B8" s="36" t="s">
        <v>39</v>
      </c>
      <c r="C8" s="36"/>
      <c r="D8" s="36"/>
      <c r="E8" s="36"/>
    </row>
    <row r="9" spans="2:5" ht="12.75">
      <c r="B9" s="36" t="s">
        <v>40</v>
      </c>
      <c r="C9" s="36"/>
      <c r="D9" s="36"/>
      <c r="E9" s="36"/>
    </row>
    <row r="10" ht="14.25" customHeight="1"/>
    <row r="11" spans="1:5" ht="14.25">
      <c r="A11" s="39" t="s">
        <v>17</v>
      </c>
      <c r="B11" s="39"/>
      <c r="C11" s="39"/>
      <c r="D11" s="39"/>
      <c r="E11" s="39"/>
    </row>
    <row r="12" spans="1:5" ht="14.25">
      <c r="A12" s="39" t="s">
        <v>37</v>
      </c>
      <c r="B12" s="39"/>
      <c r="C12" s="39"/>
      <c r="D12" s="39"/>
      <c r="E12" s="39"/>
    </row>
    <row r="14" spans="1:5" ht="38.25" customHeight="1">
      <c r="A14" s="40" t="s">
        <v>7</v>
      </c>
      <c r="B14" s="42" t="s">
        <v>0</v>
      </c>
      <c r="C14" s="43" t="s">
        <v>18</v>
      </c>
      <c r="D14" s="44"/>
      <c r="E14" s="45"/>
    </row>
    <row r="15" spans="1:5" ht="12.75">
      <c r="A15" s="41"/>
      <c r="B15" s="42"/>
      <c r="C15" s="5" t="s">
        <v>19</v>
      </c>
      <c r="D15" s="5" t="s">
        <v>29</v>
      </c>
      <c r="E15" s="5" t="s">
        <v>36</v>
      </c>
    </row>
    <row r="16" spans="1:5" ht="12.75">
      <c r="A16" s="22">
        <v>1</v>
      </c>
      <c r="B16" s="10">
        <v>2</v>
      </c>
      <c r="C16" s="23">
        <v>3</v>
      </c>
      <c r="D16" s="9">
        <v>4</v>
      </c>
      <c r="E16" s="9">
        <v>5</v>
      </c>
    </row>
    <row r="17" spans="1:5" ht="37.5" customHeight="1">
      <c r="A17" s="2" t="s">
        <v>31</v>
      </c>
      <c r="B17" s="12" t="s">
        <v>30</v>
      </c>
      <c r="C17" s="34">
        <f>C18+C20</f>
        <v>11927.400000000001</v>
      </c>
      <c r="D17" s="34">
        <f>D20</f>
        <v>-13000</v>
      </c>
      <c r="E17" s="34">
        <f>E20</f>
        <v>-21927.4</v>
      </c>
    </row>
    <row r="18" spans="1:5" ht="52.5" customHeight="1">
      <c r="A18" s="8" t="s">
        <v>44</v>
      </c>
      <c r="B18" s="13" t="s">
        <v>43</v>
      </c>
      <c r="C18" s="31">
        <f>C19</f>
        <v>21927.4</v>
      </c>
      <c r="D18" s="31">
        <f>D19</f>
        <v>0</v>
      </c>
      <c r="E18" s="31">
        <f>E19</f>
        <v>0</v>
      </c>
    </row>
    <row r="19" spans="1:5" ht="65.25" customHeight="1">
      <c r="A19" s="7" t="s">
        <v>42</v>
      </c>
      <c r="B19" s="14" t="s">
        <v>41</v>
      </c>
      <c r="C19" s="35">
        <v>21927.4</v>
      </c>
      <c r="D19" s="35">
        <v>0</v>
      </c>
      <c r="E19" s="35">
        <v>0</v>
      </c>
    </row>
    <row r="20" spans="1:5" ht="66" customHeight="1">
      <c r="A20" s="25" t="s">
        <v>33</v>
      </c>
      <c r="B20" s="29" t="s">
        <v>32</v>
      </c>
      <c r="C20" s="30">
        <f>C21</f>
        <v>-10000</v>
      </c>
      <c r="D20" s="30">
        <f>D21</f>
        <v>-13000</v>
      </c>
      <c r="E20" s="30">
        <f>E21</f>
        <v>-21927.4</v>
      </c>
    </row>
    <row r="21" spans="1:5" ht="63.75" customHeight="1">
      <c r="A21" s="27" t="s">
        <v>35</v>
      </c>
      <c r="B21" s="28" t="s">
        <v>34</v>
      </c>
      <c r="C21" s="26">
        <v>-10000</v>
      </c>
      <c r="D21" s="26">
        <v>-13000</v>
      </c>
      <c r="E21" s="26">
        <v>-21927.4</v>
      </c>
    </row>
    <row r="22" spans="1:5" ht="29.25" customHeight="1">
      <c r="A22" s="11" t="s">
        <v>1</v>
      </c>
      <c r="B22" s="24" t="s">
        <v>8</v>
      </c>
      <c r="C22" s="32">
        <f>C25+C28</f>
        <v>10060.959000000032</v>
      </c>
      <c r="D22" s="32">
        <f>D25+D28</f>
        <v>0</v>
      </c>
      <c r="E22" s="32">
        <f>E25+E28</f>
        <v>0</v>
      </c>
    </row>
    <row r="23" spans="1:5" ht="24.75" customHeight="1">
      <c r="A23" s="3" t="s">
        <v>9</v>
      </c>
      <c r="B23" s="15" t="s">
        <v>27</v>
      </c>
      <c r="C23" s="18">
        <f aca="true" t="shared" si="0" ref="C23:E24">C24</f>
        <v>-1603497.051</v>
      </c>
      <c r="D23" s="18">
        <f t="shared" si="0"/>
        <v>-1230151.3</v>
      </c>
      <c r="E23" s="18">
        <f t="shared" si="0"/>
        <v>-1278599.4</v>
      </c>
    </row>
    <row r="24" spans="1:5" ht="25.5" customHeight="1">
      <c r="A24" s="3" t="s">
        <v>22</v>
      </c>
      <c r="B24" s="15" t="s">
        <v>23</v>
      </c>
      <c r="C24" s="18">
        <f t="shared" si="0"/>
        <v>-1603497.051</v>
      </c>
      <c r="D24" s="18">
        <f t="shared" si="0"/>
        <v>-1230151.3</v>
      </c>
      <c r="E24" s="18">
        <f t="shared" si="0"/>
        <v>-1278599.4</v>
      </c>
    </row>
    <row r="25" spans="1:5" ht="39.75" customHeight="1">
      <c r="A25" s="4" t="s">
        <v>2</v>
      </c>
      <c r="B25" s="16" t="s">
        <v>24</v>
      </c>
      <c r="C25" s="19">
        <v>-1603497.051</v>
      </c>
      <c r="D25" s="19">
        <v>-1230151.3</v>
      </c>
      <c r="E25" s="19">
        <v>-1278599.4</v>
      </c>
    </row>
    <row r="26" spans="1:5" ht="25.5">
      <c r="A26" s="3" t="s">
        <v>3</v>
      </c>
      <c r="B26" s="15" t="s">
        <v>4</v>
      </c>
      <c r="C26" s="18">
        <f aca="true" t="shared" si="1" ref="C26:E27">C27</f>
        <v>1613558.01</v>
      </c>
      <c r="D26" s="18">
        <f t="shared" si="1"/>
        <v>1230151.3</v>
      </c>
      <c r="E26" s="18">
        <f t="shared" si="1"/>
        <v>1278599.4</v>
      </c>
    </row>
    <row r="27" spans="1:5" ht="26.25" customHeight="1">
      <c r="A27" s="3" t="s">
        <v>25</v>
      </c>
      <c r="B27" s="15" t="s">
        <v>26</v>
      </c>
      <c r="C27" s="18">
        <f t="shared" si="1"/>
        <v>1613558.01</v>
      </c>
      <c r="D27" s="18">
        <f t="shared" si="1"/>
        <v>1230151.3</v>
      </c>
      <c r="E27" s="18">
        <f t="shared" si="1"/>
        <v>1278599.4</v>
      </c>
    </row>
    <row r="28" spans="1:5" ht="39" customHeight="1">
      <c r="A28" s="6" t="s">
        <v>5</v>
      </c>
      <c r="B28" s="17" t="s">
        <v>6</v>
      </c>
      <c r="C28" s="20">
        <v>1613558.01</v>
      </c>
      <c r="D28" s="20">
        <v>1230151.3</v>
      </c>
      <c r="E28" s="20">
        <v>1278599.4</v>
      </c>
    </row>
    <row r="29" spans="1:5" ht="37.5" customHeight="1">
      <c r="A29" s="2" t="s">
        <v>20</v>
      </c>
      <c r="B29" s="12" t="s">
        <v>21</v>
      </c>
      <c r="C29" s="34">
        <f aca="true" t="shared" si="2" ref="C29:E31">C30</f>
        <v>1485</v>
      </c>
      <c r="D29" s="34">
        <f t="shared" si="2"/>
        <v>8416</v>
      </c>
      <c r="E29" s="34">
        <f t="shared" si="2"/>
        <v>2268</v>
      </c>
    </row>
    <row r="30" spans="1:5" ht="39.75" customHeight="1">
      <c r="A30" s="2" t="s">
        <v>12</v>
      </c>
      <c r="B30" s="12" t="s">
        <v>11</v>
      </c>
      <c r="C30" s="34">
        <f>C31+C33</f>
        <v>1485</v>
      </c>
      <c r="D30" s="34">
        <f>D31+D33</f>
        <v>8416</v>
      </c>
      <c r="E30" s="34">
        <f>E31+E33</f>
        <v>2268</v>
      </c>
    </row>
    <row r="31" spans="1:5" ht="39.75" customHeight="1">
      <c r="A31" s="8" t="s">
        <v>13</v>
      </c>
      <c r="B31" s="13" t="s">
        <v>14</v>
      </c>
      <c r="C31" s="31">
        <f t="shared" si="2"/>
        <v>15800</v>
      </c>
      <c r="D31" s="31">
        <f t="shared" si="2"/>
        <v>8416</v>
      </c>
      <c r="E31" s="31">
        <f t="shared" si="2"/>
        <v>2268</v>
      </c>
    </row>
    <row r="32" spans="1:5" ht="78" customHeight="1">
      <c r="A32" s="7" t="s">
        <v>16</v>
      </c>
      <c r="B32" s="14" t="s">
        <v>15</v>
      </c>
      <c r="C32" s="35">
        <v>15800</v>
      </c>
      <c r="D32" s="35">
        <v>8416</v>
      </c>
      <c r="E32" s="35">
        <v>2268</v>
      </c>
    </row>
    <row r="33" spans="1:5" ht="64.5" customHeight="1">
      <c r="A33" s="8" t="s">
        <v>47</v>
      </c>
      <c r="B33" s="13" t="s">
        <v>46</v>
      </c>
      <c r="C33" s="31">
        <f>C34</f>
        <v>-14315</v>
      </c>
      <c r="D33" s="31">
        <f>D34</f>
        <v>0</v>
      </c>
      <c r="E33" s="31">
        <f>E34</f>
        <v>0</v>
      </c>
    </row>
    <row r="34" spans="1:5" ht="78" customHeight="1">
      <c r="A34" s="7" t="s">
        <v>48</v>
      </c>
      <c r="B34" s="14" t="s">
        <v>45</v>
      </c>
      <c r="C34" s="35">
        <v>-14315</v>
      </c>
      <c r="D34" s="35">
        <v>0</v>
      </c>
      <c r="E34" s="35">
        <v>0</v>
      </c>
    </row>
    <row r="35" spans="1:5" ht="27.75" customHeight="1">
      <c r="A35" s="37" t="s">
        <v>10</v>
      </c>
      <c r="B35" s="38"/>
      <c r="C35" s="33">
        <f>C17+C22+C29</f>
        <v>23473.359000000033</v>
      </c>
      <c r="D35" s="33">
        <f>D17+D22+D29</f>
        <v>-4584</v>
      </c>
      <c r="E35" s="33">
        <f>E17+E22+E29</f>
        <v>-19659.4</v>
      </c>
    </row>
  </sheetData>
  <sheetProtection/>
  <mergeCells count="14">
    <mergeCell ref="B6:E6"/>
    <mergeCell ref="B7:E7"/>
    <mergeCell ref="B1:E1"/>
    <mergeCell ref="B2:E2"/>
    <mergeCell ref="B3:E3"/>
    <mergeCell ref="B4:E4"/>
    <mergeCell ref="B8:E8"/>
    <mergeCell ref="B9:E9"/>
    <mergeCell ref="A35:B35"/>
    <mergeCell ref="A11:E11"/>
    <mergeCell ref="A12:E12"/>
    <mergeCell ref="A14:A15"/>
    <mergeCell ref="B14:B15"/>
    <mergeCell ref="C14:E14"/>
  </mergeCells>
  <printOptions/>
  <pageMargins left="0.77" right="0.15748031496062992" top="0.3937007874015748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2019-12-13T11:34:29Z</cp:lastPrinted>
  <dcterms:created xsi:type="dcterms:W3CDTF">1996-10-08T23:32:33Z</dcterms:created>
  <dcterms:modified xsi:type="dcterms:W3CDTF">2019-12-27T09:57:13Z</dcterms:modified>
  <cp:category/>
  <cp:version/>
  <cp:contentType/>
  <cp:contentStatus/>
</cp:coreProperties>
</file>